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ka" sheetId="1" r:id="rId1"/>
    <sheet name="report of independent publ" sheetId="2" r:id="rId2"/>
    <sheet name="report of independent publ-1" sheetId="3" r:id="rId3"/>
    <sheet name="report of independent publ-2" sheetId="4" r:id="rId4"/>
    <sheet name="report of independent publ-3" sheetId="5" r:id="rId5"/>
    <sheet name="report of independent publ-4" sheetId="6" r:id="rId6"/>
    <sheet name="b restatement of basic ear" sheetId="7" r:id="rId7"/>
    <sheet name="b restatement of basic ear-1" sheetId="8" r:id="rId8"/>
    <sheet name="i mileage plus awards" sheetId="9" r:id="rId9"/>
    <sheet name="other information" sheetId="10" r:id="rId10"/>
    <sheet name="5 per share amounts" sheetId="11" r:id="rId11"/>
    <sheet name="7 income taxes" sheetId="12" r:id="rId12"/>
    <sheet name="7 income taxes-1" sheetId="13" r:id="rId13"/>
    <sheet name="7 income taxes-2" sheetId="14" r:id="rId14"/>
    <sheet name="9 longterm debt" sheetId="15" r:id="rId15"/>
    <sheet name="10 lease obligations" sheetId="16" r:id="rId16"/>
    <sheet name="13 esop preferred stock" sheetId="17" r:id="rId17"/>
    <sheet name="14 common stockholders equity" sheetId="18" r:id="rId18"/>
    <sheet name="15 stock options and awards" sheetId="19" r:id="rId19"/>
    <sheet name="15 stock options and awards-1" sheetId="20" r:id="rId20"/>
    <sheet name="15 stock options and awards-2" sheetId="21" r:id="rId21"/>
    <sheet name="15 stock options and awards-3" sheetId="22" r:id="rId22"/>
    <sheet name="15 stock options and awards-4" sheetId="23" r:id="rId23"/>
    <sheet name="16 retirement and postreti" sheetId="24" r:id="rId24"/>
    <sheet name="16 retirement and postreti-1" sheetId="25" r:id="rId25"/>
    <sheet name="other information-1" sheetId="26" r:id="rId26"/>
    <sheet name="other information-2" sheetId="27" r:id="rId27"/>
    <sheet name="other information-3" sheetId="28" r:id="rId28"/>
    <sheet name="other information-4" sheetId="29" r:id="rId29"/>
    <sheet name="20 statement of consolidat" sheetId="30" r:id="rId30"/>
    <sheet name="21 selected quarterly fina" sheetId="31" r:id="rId31"/>
    <sheet name="21 selected quarterly fina-1" sheetId="32" r:id="rId32"/>
  </sheets>
  <definedNames/>
  <calcPr fullCalcOnLoad="1"/>
</workbook>
</file>

<file path=xl/sharedStrings.xml><?xml version="1.0" encoding="utf-8"?>
<sst xmlns="http://schemas.openxmlformats.org/spreadsheetml/2006/main" count="1127" uniqueCount="484">
  <si>
    <t xml:space="preserve">  FORM 10-K/A </t>
  </si>
  <si>
    <t>Delaware</t>
  </si>
  <si>
    <t>36-2675207</t>
  </si>
  <si>
    <t>(State or other jurisdiction
of</t>
  </si>
  <si>
    <t>(IRS Employer</t>
  </si>
  <si>
    <t>incorporation or organization)</t>
  </si>
  <si>
    <t>Identification No.)</t>
  </si>
  <si>
    <t>Location: 1200 East
Algonquin Road, Elk Grove Township, Illinois</t>
  </si>
  <si>
    <t>Mailing Address:
P. O. Box 66919, Chicago, Illinois</t>
  </si>
  <si>
    <t>(Address of principal
executive offices)</t>
  </si>
  <si>
    <t>(Zip Code)</t>
  </si>
  <si>
    <t>Registrant's telephone number,
including area code</t>
  </si>
  <si>
    <t>(847) 700-4000</t>
  </si>
  <si>
    <t>Securities registered
pursuant to Section 12(b) of the Act:</t>
  </si>
  <si>
    <t xml:space="preserve"> REPORT OF INDEPENDENT PUBLIC ACCOUNTANTS</t>
  </si>
  <si>
    <t>Year Ended December 31</t>
  </si>
  <si>
    <t>Operating revenues:</t>
  </si>
  <si>
    <t>2000</t>
  </si>
  <si>
    <t>1999</t>
  </si>
  <si>
    <t>1998</t>
  </si>
  <si>
    <t>Passenger</t>
  </si>
  <si>
    <t>Cargo</t>
  </si>
  <si>
    <t>Other operating revenues</t>
  </si>
  <si>
    <t>Operating expenses:</t>
  </si>
  <si>
    <t>Salaries and related costs</t>
  </si>
  <si>
    <t>ESOP compensation expense</t>
  </si>
  <si>
    <t>Aircraft fuel</t>
  </si>
  <si>
    <t>Commissions</t>
  </si>
  <si>
    <t>Purchased services</t>
  </si>
  <si>
    <t>Aircraft rent</t>
  </si>
  <si>
    <t>Landing fees and other rent</t>
  </si>
  <si>
    <t>Depreciation and amortization</t>
  </si>
  <si>
    <t>Cost of sales</t>
  </si>
  <si>
    <t>Aircraft maintenance</t>
  </si>
  <si>
    <t>Other operating expenses</t>
  </si>
  <si>
    <t>Earnings from operations</t>
  </si>
  <si>
    <t>Other income (expense):</t>
  </si>
  <si>
    <t>Interest expense</t>
  </si>
  <si>
    <t>Interest capitalized</t>
  </si>
  <si>
    <t>Interest income</t>
  </si>
  <si>
    <t>Equity in earnings (losses) of
affiliates</t>
  </si>
  <si>
    <t>Gain on sale of investments</t>
  </si>
  <si>
    <t>-</t>
  </si>
  <si>
    <t>Investment impairment</t>
  </si>
  <si>
    <t>Miscellaneous, net</t>
  </si>
  <si>
    <t>Earnings before income taxes,
distributions on preferred</t>
  </si>
  <si>
    <t>securities, extraordinary item
and cumulative effect</t>
  </si>
  <si>
    <t>Provision for income taxes</t>
  </si>
  <si>
    <t>Earnings before distributions
on preferred securities,</t>
  </si>
  <si>
    <t>extraordinary item and cumulative
effect</t>
  </si>
  <si>
    <t>Distributions on preferred securities,
net of tax</t>
  </si>
  <si>
    <t>Earnings before extraordinary
item and cumulative effect</t>
  </si>
  <si>
    <t>Extraordinary loss on early extinguishment
of debt, net of tax</t>
  </si>
  <si>
    <t>Cumulative effect of accounting
change, net of tax</t>
  </si>
  <si>
    <t>Net earnings</t>
  </si>
  <si>
    <t>Per share, basic (as restated,
see Note 1(b)):</t>
  </si>
  <si>
    <t>Per share, diluted:</t>
  </si>
  <si>
    <t>December 31</t>
  </si>
  <si>
    <t>Assets</t>
  </si>
  <si>
    <t>Current assets:</t>
  </si>
  <si>
    <t>Cash and cash equivalents</t>
  </si>
  <si>
    <t>Short-term investments</t>
  </si>
  <si>
    <t>Receivables, less allowance for doubtful</t>
  </si>
  <si>
    <t>accounts (2000 - $14; 1999 - $13)</t>
  </si>
  <si>
    <t>Aircraft fuel, spare parts and supplies, less</t>
  </si>
  <si>
    <t>obsolescence allowance (2000 - $55; 1999 - $45)</t>
  </si>
  <si>
    <t>Income tax receivables</t>
  </si>
  <si>
    <t>Deferred income taxes</t>
  </si>
  <si>
    <t>Prepaid expenses and other</t>
  </si>
  <si>
    <t>Operating property and equipment:</t>
  </si>
  <si>
    <t>Owned -</t>
  </si>
  <si>
    <t>Flight equipment</t>
  </si>
  <si>
    <t>Advances on flight equipment</t>
  </si>
  <si>
    <t>Other property and equipment</t>
  </si>
  <si>
    <t>Less - Accumulated depreciation and amortization</t>
  </si>
  <si>
    <t>Capital leases -</t>
  </si>
  <si>
    <t>Less - Accumulated amortization</t>
  </si>
  <si>
    <t>Other assets:</t>
  </si>
  <si>
    <t>Investments</t>
  </si>
  <si>
    <t>Intangibles, less accumulated amortization</t>
  </si>
  <si>
    <t>(2000 - $306; 1999 - $279)</t>
  </si>
  <si>
    <t>Aircraft lease deposits</t>
  </si>
  <si>
    <t>Prepaid rent</t>
  </si>
  <si>
    <t>Other</t>
  </si>
  <si>
    <t>Liabilities and Stockholders'
Equity</t>
  </si>
  <si>
    <t>Current liabilities:</t>
  </si>
  <si>
    <t>Notes payable</t>
  </si>
  <si>
    <t>$ -</t>
  </si>
  <si>
    <t>Long-term debt maturing within
one year</t>
  </si>
  <si>
    <t>Current obligations under capital
leases</t>
  </si>
  <si>
    <t>Advance ticket sales</t>
  </si>
  <si>
    <t>Accounts payable</t>
  </si>
  <si>
    <t>Accrued salaries, wages and benefits</t>
  </si>
  <si>
    <t>Accrued aircraft rent</t>
  </si>
  <si>
    <t>Other accrued liabilities</t>
  </si>
  <si>
    <t>Long-term debt</t>
  </si>
  <si>
    <t>Long-term obligations under capital
leases</t>
  </si>
  <si>
    <t>Other liabilities and deferred
credits:</t>
  </si>
  <si>
    <t>Deferred pension liability</t>
  </si>
  <si>
    <t>Postretirement benefit liability</t>
  </si>
  <si>
    <t>Deferred gains</t>
  </si>
  <si>
    <t>Commitments and contingent liabilities
(Note 18)</t>
  </si>
  <si>
    <t>Company-obligated mandatorily
redeemable</t>
  </si>
  <si>
    <t>preferred securities of a subsidiary
trust</t>
  </si>
  <si>
    <t>Preferred stock committed to Supplemental
ESOP</t>
  </si>
  <si>
    <t>Stockholders' equity:</t>
  </si>
  <si>
    <t>Serial preferred stock (Note 12)</t>
  </si>
  <si>
    <t>ESOP preferred stock (Note 13)</t>
  </si>
  <si>
    <t>Common stock at par, $0.01 par
value; authorized 200,000,000</t>
  </si>
  <si>
    <t>shares; issued 68,834,167 shares
at December 31, 2000 and</t>
  </si>
  <si>
    <t>65,771,802 shares at December
31, 1999</t>
  </si>
  <si>
    <t>Additional capital invested</t>
  </si>
  <si>
    <t>Retained earnings</t>
  </si>
  <si>
    <t>Unearned ESOP preferred stock</t>
  </si>
  <si>
    <t>Stock held in treasury, at cost
- -</t>
  </si>
  <si>
    <t>Preferred, 10,213,519 depositary
shares at December 31,</t>
  </si>
  <si>
    <t>2000 and 1999 (Note 12)</t>
  </si>
  <si>
    <t>Common, 16,295,475 shares at December
31, 2000 and</t>
  </si>
  <si>
    <t>14,995,219 shares at December
31, 1999</t>
  </si>
  <si>
    <t>Accumulated other comprehensive
income</t>
  </si>
  <si>
    <t>Cash and cash equivalents at beginning
of year</t>
  </si>
  <si>
    <t>Cash flows from operating activities:</t>
  </si>
  <si>
    <t>Adjustments to reconcile to net
cash provided by</t>
  </si>
  <si>
    <t>operating activities -</t>
  </si>
  <si>
    <t>Extraordinary loss on debt extinguishment,
net of tax</t>
  </si>
  <si>
    <t>Pension funding less than (greater
than) expense</t>
  </si>
  <si>
    <t>Deferred postretirement benefit
expense</t>
  </si>
  <si>
    <t>Provision for deferred income
taxes</t>
  </si>
  <si>
    <t>Undistributed (earnings) losses
of affiliates</t>
  </si>
  <si>
    <t>Decrease (increase) in receivables</t>
  </si>
  <si>
    <t>Decrease (increase) in other current
assets</t>
  </si>
  <si>
    <t>Increase (decrease) in advance
ticket sales</t>
  </si>
  <si>
    <t>Increase (decrease) in accrued
income taxes</t>
  </si>
  <si>
    <t>Increase (decrease) in accounts
payable</t>
  </si>
  <si>
    <t>and accrued liabilities</t>
  </si>
  <si>
    <t>Amortization of deferred gains</t>
  </si>
  <si>
    <t>Other, net</t>
  </si>
  <si>
    <t>Cash flows from investing activities:</t>
  </si>
  <si>
    <t>Additions to property and equipment</t>
  </si>
  <si>
    <t>Proceeds on disposition of property
and equipment</t>
  </si>
  <si>
    <t>Proceeds on sale of investments</t>
  </si>
  <si>
    <t>Decrease (increase) in short-term
investments</t>
  </si>
  <si>
    <t>Cash flows from financing activities:</t>
  </si>
  <si>
    <t>Reacquisition of preferred stock</t>
  </si>
  <si>
    <t>Repurchase of common stock</t>
  </si>
  <si>
    <t>Proceeds from issuance of long-term
debt</t>
  </si>
  <si>
    <t>Repayment of long-term debt</t>
  </si>
  <si>
    <t>Principal payments under capital
leases</t>
  </si>
  <si>
    <t>Purchase of equipment certificates
under Company leases</t>
  </si>
  <si>
    <t>Decrease in equipment certificates
under Company leases</t>
  </si>
  <si>
    <t>Increase (decrease) in short-term
borrowings</t>
  </si>
  <si>
    <t>Cash dividends</t>
  </si>
  <si>
    <t>Increase (decrease) in cash and
cash equivalents during the year</t>
  </si>
  <si>
    <t>Cash and cash equivalents at end
of year</t>
  </si>
  <si>
    <t>Unearned</t>
  </si>
  <si>
    <t>Accumulated</t>
  </si>
  <si>
    <t>Additional</t>
  </si>
  <si>
    <t>ESOP</t>
  </si>
  <si>
    <t>Preferred</t>
  </si>
  <si>
    <t>Common</t>
  </si>
  <si>
    <t>Capital</t>
  </si>
  <si>
    <t>Retained</t>
  </si>
  <si>
    <t>Treasury</t>
  </si>
  <si>
    <t>Comp.</t>
  </si>
  <si>
    <t>Stock</t>
  </si>
  <si>
    <t>Invested</t>
  </si>
  <si>
    <t>Earnings</t>
  </si>
  <si>
    <t>Income</t>
  </si>
  <si>
    <t>Total</t>
  </si>
  <si>
    <t>Balance at December 31, 1997</t>
  </si>
  <si>
    <t>$ (177)</t>
  </si>
  <si>
    <t>$ (663)</t>
  </si>
  <si>
    <t>$ (2)</t>
  </si>
  <si>
    <t>$ (7)</t>
  </si>
  <si>
    <t>Year ended December 31, 1998:</t>
  </si>
  <si>
    <t>Other comprehensive income, net:</t>
  </si>
  <si>
    <t>Unrealized gains on securities,
net</t>
  </si>
  <si>
    <t>Minimum pension liability adj.</t>
  </si>
  <si>
    <t>Total comprehensive income</t>
  </si>
  <si>
    <t>Cash dividends on preferred</t>
  </si>
  <si>
    <t>stock ($1.44 per Series B share)</t>
  </si>
  <si>
    <t>Common stock repurchases</t>
  </si>
  <si>
    <t>Issuance and amortization of</t>
  </si>
  <si>
    <t>ESOP preferred stock</t>
  </si>
  <si>
    <t>ESOP dividend ($8.89 per share)</t>
  </si>
  <si>
    <t>Preferred stock committed to</t>
  </si>
  <si>
    <t>Supplemental ESOP</t>
  </si>
  <si>
    <t>Balance at December 31, 1998</t>
  </si>
  <si>
    <t>Year ended December 31, 1999:</t>
  </si>
  <si>
    <t>Balance at December 31, 1999</t>
  </si>
  <si>
    <t>Year ended December 31, 2000:</t>
  </si>
  <si>
    <t>Unrealized losses on securities,
net</t>
  </si>
  <si>
    <t>Cash dividends on common</t>
  </si>
  <si>
    <t>stock ($1.25 per share)</t>
  </si>
  <si>
    <t>Balance at December 31, 2000</t>
  </si>
  <si>
    <t xml:space="preserve"> (b) Restatement
of Basic Earnings Per Share</t>
  </si>
  <si>
    <t>1997</t>
  </si>
  <si>
    <t>1996</t>
  </si>
  <si>
    <t>1995</t>
  </si>
  <si>
    <t>Weighted average shares (Basic)</t>
  </si>
  <si>
    <t>As reported</t>
  </si>
  <si>
    <t>As restated</t>
  </si>
  <si>
    <t>Earnings per share before</t>
  </si>
  <si>
    <t>cumulative effect and</t>
  </si>
  <si>
    <t>extraordinary item (Basic)</t>
  </si>
  <si>
    <t>Net earnings per share (Basic)</t>
  </si>
  <si>
    <t>1st</t>
  </si>
  <si>
    <t>2nd</t>
  </si>
  <si>
    <t>3rd</t>
  </si>
  <si>
    <t>4th</t>
  </si>
  <si>
    <t>Quarter</t>
  </si>
  <si>
    <t>2000:</t>
  </si>
  <si>
    <t>$ (2.17)</t>
  </si>
  <si>
    <t>$ (1.40)</t>
  </si>
  <si>
    <t>$ (2.72)</t>
  </si>
  <si>
    <t>$ (2.30)</t>
  </si>
  <si>
    <t>$ (1.29)</t>
  </si>
  <si>
    <t>1999:</t>
  </si>
  <si>
    <t xml:space="preserve"> (i) Mileage
Plus Awards</t>
  </si>
  <si>
    <t>Earnings before extraordinary</t>
  </si>
  <si>
    <t>items (in millions)</t>
  </si>
  <si>
    <t>Pro forma</t>
  </si>
  <si>
    <t>extraordinary items</t>
  </si>
  <si>
    <t>Basic</t>
  </si>
  <si>
    <t>Diluted</t>
  </si>
  <si>
    <t>Net earnings (in millions)</t>
  </si>
  <si>
    <t>Net earnings per share</t>
  </si>
  <si>
    <t xml:space="preserve"> Other Information, </t>
  </si>
  <si>
    <t>(In Millions)</t>
  </si>
  <si>
    <t>Tax</t>
  </si>
  <si>
    <t>Net of</t>
  </si>
  <si>
    <t>Pre-Tax</t>
  </si>
  <si>
    <t>Effect</t>
  </si>
  <si>
    <t>Unrealized holding gains (losses)</t>
  </si>
  <si>
    <t>arising during period</t>
  </si>
  <si>
    <t>$ (193)</t>
  </si>
  <si>
    <t>Minimum pension liability</t>
  </si>
  <si>
    <t>Total other comprehensive income</t>
  </si>
  <si>
    <t xml:space="preserve">  (5) Per Share Amounts </t>
  </si>
  <si>
    <t>Earnings Attributable to Common
Stockholders (in millions)</t>
  </si>
  <si>
    <t>Net income before extraordinary
item and cumulative effect</t>
  </si>
  <si>
    <t>Preferred stock dividends</t>
  </si>
  <si>
    <t>Earnings attributable to common
stockholders (Basic and Diluted)</t>
  </si>
  <si>
    <t>Shares (in millions)</t>
  </si>
  <si>
    <t>Weighted average shares outstanding</t>
  </si>
  <si>
    <t>Participating convertible ESOP
preferred stock</t>
  </si>
  <si>
    <t>Weighted average number of shares
(Basic)</t>
  </si>
  <si>
    <t>Non-participating convertible
ESOP preferred stock</t>
  </si>
  <si>
    <t>Weighted average number of shares
(Diluted)</t>
  </si>
  <si>
    <t>Earnings Per Share (before
cumulative effect and extraordinary item)</t>
  </si>
  <si>
    <t xml:space="preserve">  (7) Income Taxes </t>
  </si>
  <si>
    <t>Current -</t>
  </si>
  <si>
    <t>Federal</t>
  </si>
  <si>
    <t>$ (133)</t>
  </si>
  <si>
    <t>State</t>
  </si>
  <si>
    <t>Deferred -</t>
  </si>
  <si>
    <t>Income tax provision at statutory
rate</t>
  </si>
  <si>
    <t>State income taxes, net of federal
income</t>
  </si>
  <si>
    <t>tax benefit</t>
  </si>
  <si>
    <t>ESOP dividends</t>
  </si>
  <si>
    <t>Nondeductible employee meals</t>
  </si>
  <si>
    <t>Tax credits</t>
  </si>
  <si>
    <t>Deferred Tax</t>
  </si>
  <si>
    <t>Liabilities</t>
  </si>
  <si>
    <t>Employee benefits, including</t>
  </si>
  <si>
    <t>postretirement medical and ESOP</t>
  </si>
  <si>
    <t>Depreciation, capitalized interest</t>
  </si>
  <si>
    <t>and transfers of tax benefits</t>
  </si>
  <si>
    <t>Gains on sale and leasebacks</t>
  </si>
  <si>
    <t>Rent expense</t>
  </si>
  <si>
    <t>AMT credit carryforwards</t>
  </si>
  <si>
    <t xml:space="preserve">  (9) Long-Term Debt </t>
  </si>
  <si>
    <t>Secured notes, 5.97% to 8.99%,
averaging</t>
  </si>
  <si>
    <t>7.33%, due through 2014</t>
  </si>
  <si>
    <t>Debentures, 9.00% to 11.21%, averaging</t>
  </si>
  <si>
    <t>9.89%, due through 2021</t>
  </si>
  <si>
    <t>Promissory notes, 11.00%, due
2000</t>
  </si>
  <si>
    <t>Commercial paper, 6.71%, due through
2003</t>
  </si>
  <si>
    <t>Special facility bonds, 5.63%
to 6.25%,</t>
  </si>
  <si>
    <t>averaging 5.71%, due through 2034</t>
  </si>
  <si>
    <t>Less: Unamortized discount on
debt</t>
  </si>
  <si>
    <t>Current maturities</t>
  </si>
  <si>
    <t xml:space="preserve">  (10) Lease Obligations </t>
  </si>
  <si>
    <t>Operating Leases</t>
  </si>
  <si>
    <t>Aircraft</t>
  </si>
  <si>
    <t>Non-aircraft</t>
  </si>
  <si>
    <t>Leases</t>
  </si>
  <si>
    <t>Payable during -</t>
  </si>
  <si>
    <t>2001</t>
  </si>
  <si>
    <t>2002</t>
  </si>
  <si>
    <t>2003</t>
  </si>
  <si>
    <t>2004</t>
  </si>
  <si>
    <t>2005</t>
  </si>
  <si>
    <t>After 2005</t>
  </si>
  <si>
    <t>Total minimum lease payments</t>
  </si>
  <si>
    <t>Imputed interest (at rates of
5.3% to 12.2%)</t>
  </si>
  <si>
    <t>Present value of minimum lease
payments</t>
  </si>
  <si>
    <t>Current portion</t>
  </si>
  <si>
    <t xml:space="preserve">  (13) ESOP Preferred Stock </t>
  </si>
  <si>
    <t>Class 1 ESOP</t>
  </si>
  <si>
    <t>Class 2 ESOP</t>
  </si>
  <si>
    <t>ESOP Voting</t>
  </si>
  <si>
    <t>Balance December 31, 1997</t>
  </si>
  <si>
    <t>Shares issued</t>
  </si>
  <si>
    <t>Converted to common</t>
  </si>
  <si>
    <t>Balance December 31, 1998</t>
  </si>
  <si>
    <t>Balance December 31, 1999</t>
  </si>
  <si>
    <t>Balance December 31, 2000</t>
  </si>
  <si>
    <t xml:space="preserve">  (14) Common Stockholders' Equity </t>
  </si>
  <si>
    <t>Shares outstanding at beginning
of year</t>
  </si>
  <si>
    <t>Stock options exercised</t>
  </si>
  <si>
    <t>Shares issued from treasury under</t>
  </si>
  <si>
    <t>compensation arrangements</t>
  </si>
  <si>
    <t>Shares acquired for treasury</t>
  </si>
  <si>
    <t>Forfeiture of restricted stock</t>
  </si>
  <si>
    <t>Conversion of ESOP preferred stock</t>
  </si>
  <si>
    <t>Shares outstanding at end of year</t>
  </si>
  <si>
    <t xml:space="preserve">  (15) Stock Options and Awards </t>
  </si>
  <si>
    <t>Net income (in millions)</t>
  </si>
  <si>
    <t>Basic net earnings per share</t>
  </si>
  <si>
    <t>Diluted net earnings per share</t>
  </si>
  <si>
    <t>Risk-free interest rate</t>
  </si>
  <si>
    <t>6.4%</t>
  </si>
  <si>
    <t>5.2%</t>
  </si>
  <si>
    <t>5.6%</t>
  </si>
  <si>
    <t>Dividend yield</t>
  </si>
  <si>
    <t>2.4%</t>
  </si>
  <si>
    <t>0.0%</t>
  </si>
  <si>
    <t>Volatility</t>
  </si>
  <si>
    <t>35.0%</t>
  </si>
  <si>
    <t>34.0%</t>
  </si>
  <si>
    <t>33.0%</t>
  </si>
  <si>
    <t>Expected life (years)</t>
  </si>
  <si>
    <t>Old Share Options:</t>
  </si>
  <si>
    <t>Wtd Avg</t>
  </si>
  <si>
    <t>Shares</t>
  </si>
  <si>
    <t>Exer Price</t>
  </si>
  <si>
    <t>Outstanding at beginning of year</t>
  </si>
  <si>
    <t>Exercised</t>
  </si>
  <si>
    <t>Outstanding at end of year</t>
  </si>
  <si>
    <t>Options exercisable at year-end</t>
  </si>
  <si>
    <t>New Share Options:</t>
  </si>
  <si>
    <t>Granted</t>
  </si>
  <si>
    <t>Terminated</t>
  </si>
  <si>
    <t>Reserved for future grants at
year-end</t>
  </si>
  <si>
    <t>Wtd avg fair value of options</t>
  </si>
  <si>
    <t>granted during the year</t>
  </si>
  <si>
    <t>Options Outstanding</t>
  </si>
  <si>
    <t>Options Exercisable</t>
  </si>
  <si>
    <t>Weighted-Average</t>
  </si>
  <si>
    <t>Range of</t>
  </si>
  <si>
    <t>Outstanding at</t>
  </si>
  <si>
    <t>Remaining</t>
  </si>
  <si>
    <t>Exercisable at</t>
  </si>
  <si>
    <t>Exercise Prices</t>
  </si>
  <si>
    <t>December 31, 2000</t>
  </si>
  <si>
    <t>Contractual Life</t>
  </si>
  <si>
    <t>Exercise Price</t>
  </si>
  <si>
    <t>$ 117 to 153</t>
  </si>
  <si>
    <t>1.4 years</t>
  </si>
  <si>
    <t>$ 20 to 29</t>
  </si>
  <si>
    <t>3.6 years</t>
  </si>
  <si>
    <t>$ 36 to 58</t>
  </si>
  <si>
    <t>7.5 years</t>
  </si>
  <si>
    <t>$ 60 to 69</t>
  </si>
  <si>
    <t>8.1 years</t>
  </si>
  <si>
    <t>$ 70 to 88</t>
  </si>
  <si>
    <t>7.3 years</t>
  </si>
  <si>
    <t xml:space="preserve">  (16) Retirement and Postretirement Plans </t>
  </si>
  <si>
    <t>Change in Benefit Obligation</t>
  </si>
  <si>
    <t>Pension Benefits</t>
  </si>
  <si>
    <t>Other Benefits</t>
  </si>
  <si>
    <t>Benefit obligation at beginning
of year</t>
  </si>
  <si>
    <t>Service cost</t>
  </si>
  <si>
    <t>Interest cost</t>
  </si>
  <si>
    <t>Plan participants' contributions</t>
  </si>
  <si>
    <t>Amendments</t>
  </si>
  <si>
    <t>Actuarial (gain) loss</t>
  </si>
  <si>
    <t>Foreign currency exchange rate
changes</t>
  </si>
  <si>
    <t>Benefits paid</t>
  </si>
  <si>
    <t>Benefit obligation at end of year</t>
  </si>
  <si>
    <t>Change in Plan Assets</t>
  </si>
  <si>
    <t>Fair value of plan assets at beginning
of year</t>
  </si>
  <si>
    <t>Actual return on plan assets</t>
  </si>
  <si>
    <t>Employer contributions</t>
  </si>
  <si>
    <t>Fair value of plan assets at end
of year</t>
  </si>
  <si>
    <t>Funded status</t>
  </si>
  <si>
    <t>$ (741)</t>
  </si>
  <si>
    <t>$ (1,590)</t>
  </si>
  <si>
    <t>$ (1,352)</t>
  </si>
  <si>
    <t>Unrecognized actuarial (gains)
losses</t>
  </si>
  <si>
    <t>Unrecognized prior service costs</t>
  </si>
  <si>
    <t>Net amount recognized</t>
  </si>
  <si>
    <t>$ (1,642)</t>
  </si>
  <si>
    <t>$ (1,581)</t>
  </si>
  <si>
    <t>Amounts recognized in the statement
of</t>
  </si>
  <si>
    <t>financial position consist
of:</t>
  </si>
  <si>
    <t>Prepaid (accrued) benefit cost</t>
  </si>
  <si>
    <t>Accrued benefit liability</t>
  </si>
  <si>
    <t>Intangible asset</t>
  </si>
  <si>
    <t>Weighted-average assumptions</t>
  </si>
  <si>
    <t>Discount rate</t>
  </si>
  <si>
    <t>7.75%</t>
  </si>
  <si>
    <t>8.25%</t>
  </si>
  <si>
    <t>Expected return on plan assets</t>
  </si>
  <si>
    <t>9.75%</t>
  </si>
  <si>
    <t>8.00%</t>
  </si>
  <si>
    <t>Rate of compensation increase</t>
  </si>
  <si>
    <t>4.36%</t>
  </si>
  <si>
    <t>4.10%</t>
  </si>
  <si>
    <t>Amortization of prior service
cost</t>
  </si>
  <si>
    <t>including transition obligation/(asset)</t>
  </si>
  <si>
    <t>Recognized actuarial (gain)/loss</t>
  </si>
  <si>
    <t>Net period benefit costs</t>
  </si>
  <si>
    <t xml:space="preserve"> Other Information</t>
  </si>
  <si>
    <t>Year Ended December 31, 2000</t>
  </si>
  <si>
    <t>Reportable</t>
  </si>
  <si>
    <t>North</t>
  </si>
  <si>
    <t>Latin</t>
  </si>
  <si>
    <t>Segment</t>
  </si>
  <si>
    <t>Consolidated</t>
  </si>
  <si>
    <t>America</t>
  </si>
  <si>
    <t>Pacific</t>
  </si>
  <si>
    <t>Atlantic</t>
  </si>
  <si>
    <t>Revenue</t>
  </si>
  <si>
    <t>Equity in losses of affiliates</t>
  </si>
  <si>
    <t>Earnings before income taxes,</t>
  </si>
  <si>
    <t>investment impairment and</t>
  </si>
  <si>
    <t>gains on sales</t>
  </si>
  <si>
    <t>Year Ended December 31, 1999</t>
  </si>
  <si>
    <t>Equity in earnings of affiliates</t>
  </si>
  <si>
    <t>Earnings before income taxes</t>
  </si>
  <si>
    <t>and gains on sales</t>
  </si>
  <si>
    <t>Year Ended December 31, 1998</t>
  </si>
  <si>
    <t>Earnings (loss) before</t>
  </si>
  <si>
    <t>income taxes</t>
  </si>
  <si>
    <t>Total earnings for reportable
segments</t>
  </si>
  <si>
    <t>Gains on sales</t>
  </si>
  <si>
    <t>UAL subsidiary earnings</t>
  </si>
  <si>
    <t>Total earnings before income taxes,
distributions</t>
  </si>
  <si>
    <t>on preferred securities, extraordinary
item</t>
  </si>
  <si>
    <t>and cumulative effect</t>
  </si>
  <si>
    <t xml:space="preserve">  (20) Statement of Consolidated Cash Flows - Supplemental Disclosures </t>
  </si>
  <si>
    <t>Cash paid during the year for:</t>
  </si>
  <si>
    <t>Interest (net of amounts capitalized)</t>
  </si>
  <si>
    <t>Income taxes</t>
  </si>
  <si>
    <t>Non-cash transactions:</t>
  </si>
  <si>
    <t>Capital lease obligations incurred</t>
  </si>
  <si>
    <t>Long-term debt incurred in connection</t>
  </si>
  <si>
    <t>with additions to equipment</t>
  </si>
  <si>
    <t>Increase (decrease) in pension
intangible assets</t>
  </si>
  <si>
    <t>Net unrealized gain (loss) on
investments</t>
  </si>
  <si>
    <t xml:space="preserve">  (21) Selected Quarterly Financial Data (Unaudited) </t>
  </si>
  <si>
    <t>(In Millions, except per share
data)</t>
  </si>
  <si>
    <t>Year</t>
  </si>
  <si>
    <t>Operating revenues</t>
  </si>
  <si>
    <t>Earnings (loss) from operations</t>
  </si>
  <si>
    <t>Earnings (loss) before extraordinary
item</t>
  </si>
  <si>
    <t>Extraordinary loss on early</t>
  </si>
  <si>
    <t>extinguishment of debt, net</t>
  </si>
  <si>
    <t>Cumulative effect of accounting
change, net</t>
  </si>
  <si>
    <t>Net earnings (loss)</t>
  </si>
  <si>
    <t>$ (99)</t>
  </si>
  <si>
    <t>$ (116)</t>
  </si>
  <si>
    <t>$ (71)</t>
  </si>
  <si>
    <t>Per share amounts, basic:</t>
  </si>
  <si>
    <t>Earnings before extraordinary
item</t>
  </si>
  <si>
    <t>Net earnings per share, diluted</t>
  </si>
  <si>
    <t>$ (1.18)</t>
  </si>
  <si>
    <t xml:space="preserve">  </t>
  </si>
  <si>
    <t>UAL CORPORATION</t>
  </si>
  <si>
    <t>By: /s/ Stuart I. Oran</t>
  </si>
  <si>
    <t>Executive Vice President-</t>
  </si>
  <si>
    <t>Corporate Affairs</t>
  </si>
  <si>
    <t>and General Counsel</t>
  </si>
  <si>
    <t>APPROVED BY:</t>
  </si>
  <si>
    <t>AIR LINE PILOTS ASSOCIATION,</t>
  </si>
  <si>
    <t>INTERNATIONAL</t>
  </si>
  <si>
    <t>/s/ Harlow B. Osteboe</t>
  </si>
  <si>
    <t>/s/ J.Randolph Babbitt</t>
  </si>
  <si>
    <t>INTERNATIONAL ASSOCIATION</t>
  </si>
  <si>
    <t>OF MACHINISTS AND</t>
  </si>
  <si>
    <t>AEROSPACE WORKERS</t>
  </si>
  <si>
    <t>/s/ Kenneth W. Thiede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</si>
</sst>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\(#,##0.00_);[RED]\(#,##0.00\)"/>
    <numFmt numFmtId="170" formatCode="&quot;($&quot;#,##0_);[RED]&quot;($&quot;#,##0\)"/>
    <numFmt numFmtId="171" formatCode="#,##0.00"/>
    <numFmt numFmtId="172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/>
    </xf>
    <xf numFmtId="170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B4" s="2"/>
      <c r="C4" t="s">
        <v>2</v>
      </c>
    </row>
    <row r="5" spans="1:3" ht="15" customHeight="1">
      <c r="A5" s="3" t="s">
        <v>3</v>
      </c>
      <c r="B5" s="3"/>
      <c r="C5" t="s">
        <v>4</v>
      </c>
    </row>
    <row r="6" spans="1:3" ht="15">
      <c r="A6" s="2" t="s">
        <v>5</v>
      </c>
      <c r="B6" s="2"/>
      <c r="C6" t="s">
        <v>6</v>
      </c>
    </row>
    <row r="7" spans="1:2" ht="15">
      <c r="A7" s="2"/>
      <c r="B7" s="2"/>
    </row>
    <row r="8" spans="1:3" ht="15" customHeight="1">
      <c r="A8" s="3" t="s">
        <v>7</v>
      </c>
      <c r="B8" s="3"/>
      <c r="C8" s="4">
        <v>60007</v>
      </c>
    </row>
    <row r="9" spans="1:3" ht="15" customHeight="1">
      <c r="A9" s="3" t="s">
        <v>8</v>
      </c>
      <c r="B9" s="3"/>
      <c r="C9" s="4">
        <v>60666</v>
      </c>
    </row>
    <row r="10" spans="1:3" ht="15" customHeight="1">
      <c r="A10" s="3" t="s">
        <v>9</v>
      </c>
      <c r="B10" s="3"/>
      <c r="C10" t="s">
        <v>10</v>
      </c>
    </row>
    <row r="11" spans="1:2" ht="15">
      <c r="A11" s="2"/>
      <c r="B11" s="2"/>
    </row>
    <row r="12" spans="1:3" ht="15">
      <c r="A12" s="5" t="s">
        <v>11</v>
      </c>
      <c r="B12" s="2" t="s">
        <v>12</v>
      </c>
      <c r="C12" s="2"/>
    </row>
    <row r="13" spans="1:2" ht="15">
      <c r="A13" s="2"/>
      <c r="B13" s="2"/>
    </row>
    <row r="14" spans="1:2" ht="15" customHeight="1">
      <c r="A14" s="3" t="s">
        <v>13</v>
      </c>
      <c r="B14" s="3"/>
    </row>
  </sheetData>
  <sheetProtection selectLockedCells="1" selectUnlockedCells="1"/>
  <mergeCells count="12">
    <mergeCell ref="A2:F2"/>
    <mergeCell ref="A4:B4"/>
    <mergeCell ref="A5:B5"/>
    <mergeCell ref="A6:B6"/>
    <mergeCell ref="A7:B7"/>
    <mergeCell ref="A8:B8"/>
    <mergeCell ref="A9:B9"/>
    <mergeCell ref="A10:B10"/>
    <mergeCell ref="A11:B11"/>
    <mergeCell ref="B12:C12"/>
    <mergeCell ref="A13:B13"/>
    <mergeCell ref="A14: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0.7109375" style="0" customWidth="1"/>
    <col min="6" max="6" width="7.7109375" style="0" customWidth="1"/>
    <col min="7" max="8" width="10.7109375" style="0" customWidth="1"/>
    <col min="9" max="9" width="6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4" spans="2:10" ht="15"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ht="15">
      <c r="A5" t="s">
        <v>228</v>
      </c>
      <c r="B5" s="2" t="s">
        <v>17</v>
      </c>
      <c r="C5" s="2"/>
      <c r="D5" s="2"/>
      <c r="E5" s="2" t="s">
        <v>18</v>
      </c>
      <c r="F5" s="2"/>
      <c r="G5" s="2"/>
      <c r="H5" s="2" t="s">
        <v>19</v>
      </c>
      <c r="I5" s="2"/>
      <c r="J5" s="2"/>
    </row>
    <row r="6" spans="3:10" ht="15">
      <c r="C6" t="s">
        <v>229</v>
      </c>
      <c r="D6" t="s">
        <v>230</v>
      </c>
      <c r="F6" t="s">
        <v>229</v>
      </c>
      <c r="G6" t="s">
        <v>230</v>
      </c>
      <c r="I6" t="s">
        <v>229</v>
      </c>
      <c r="J6" t="s">
        <v>230</v>
      </c>
    </row>
    <row r="7" spans="2:10" ht="15">
      <c r="B7" t="s">
        <v>231</v>
      </c>
      <c r="C7" t="s">
        <v>232</v>
      </c>
      <c r="D7" t="s">
        <v>229</v>
      </c>
      <c r="E7" t="s">
        <v>231</v>
      </c>
      <c r="F7" t="s">
        <v>232</v>
      </c>
      <c r="G7" t="s">
        <v>229</v>
      </c>
      <c r="H7" t="s">
        <v>231</v>
      </c>
      <c r="I7" t="s">
        <v>232</v>
      </c>
      <c r="J7" t="s">
        <v>229</v>
      </c>
    </row>
    <row r="8" ht="15">
      <c r="A8" t="s">
        <v>233</v>
      </c>
    </row>
    <row r="9" spans="1:10" ht="15">
      <c r="A9" t="s">
        <v>234</v>
      </c>
      <c r="B9" s="11">
        <v>-297</v>
      </c>
      <c r="C9" s="6">
        <v>101</v>
      </c>
      <c r="D9" s="11">
        <v>-196</v>
      </c>
      <c r="E9" s="6">
        <v>547</v>
      </c>
      <c r="F9" t="s">
        <v>235</v>
      </c>
      <c r="G9" s="6">
        <v>354</v>
      </c>
      <c r="H9" s="6">
        <v>1</v>
      </c>
      <c r="I9" t="s">
        <v>87</v>
      </c>
      <c r="J9" s="6">
        <v>1</v>
      </c>
    </row>
    <row r="10" spans="1:10" ht="15">
      <c r="A10" t="s">
        <v>236</v>
      </c>
      <c r="B10" s="7">
        <v>-6</v>
      </c>
      <c r="C10" s="4">
        <v>2</v>
      </c>
      <c r="D10" s="7">
        <v>-4</v>
      </c>
      <c r="E10" t="s">
        <v>42</v>
      </c>
      <c r="F10" t="s">
        <v>42</v>
      </c>
      <c r="G10" t="s">
        <v>42</v>
      </c>
      <c r="H10" s="7">
        <v>-1</v>
      </c>
      <c r="I10" t="s">
        <v>42</v>
      </c>
      <c r="J10" s="7">
        <v>-1</v>
      </c>
    </row>
    <row r="11" spans="1:10" ht="15">
      <c r="A11" s="10" t="s">
        <v>237</v>
      </c>
      <c r="B11" s="11">
        <v>-303</v>
      </c>
      <c r="C11" s="6">
        <v>103</v>
      </c>
      <c r="D11" s="11">
        <v>-200</v>
      </c>
      <c r="E11" s="6">
        <v>547</v>
      </c>
      <c r="F11" t="s">
        <v>235</v>
      </c>
      <c r="G11" s="6">
        <v>354</v>
      </c>
      <c r="H11" t="s">
        <v>87</v>
      </c>
      <c r="I11" t="s">
        <v>87</v>
      </c>
      <c r="J11" t="s">
        <v>87</v>
      </c>
    </row>
    <row r="12" spans="2:10" ht="15">
      <c r="B12" t="e">
        <f>#N/A</f>
        <v>#N/A</v>
      </c>
      <c r="C12" t="e">
        <f>#N/A</f>
        <v>#N/A</v>
      </c>
      <c r="D12" t="e">
        <f>#N/A</f>
        <v>#N/A</v>
      </c>
      <c r="E12" t="e">
        <f>#N/A</f>
        <v>#N/A</v>
      </c>
      <c r="F12" t="e">
        <f>#N/A</f>
        <v>#N/A</v>
      </c>
      <c r="G12" t="e">
        <f>#N/A</f>
        <v>#N/A</v>
      </c>
      <c r="H12" t="e">
        <f>#N/A</f>
        <v>#N/A</v>
      </c>
      <c r="I12" t="e">
        <f>#N/A</f>
        <v>#N/A</v>
      </c>
      <c r="J12" t="e">
        <f>#N/A</f>
        <v>#N/A</v>
      </c>
    </row>
  </sheetData>
  <sheetProtection selectLockedCells="1" selectUnlockedCells="1"/>
  <mergeCells count="5">
    <mergeCell ref="A2:F2"/>
    <mergeCell ref="B4:J4"/>
    <mergeCell ref="B5:D5"/>
    <mergeCell ref="E5:G5"/>
    <mergeCell ref="H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4" width="10.7109375" style="0" customWidth="1"/>
    <col min="5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4" ht="15">
      <c r="A4" s="5" t="s">
        <v>239</v>
      </c>
      <c r="B4" t="s">
        <v>17</v>
      </c>
      <c r="C4" t="s">
        <v>18</v>
      </c>
      <c r="D4" t="s">
        <v>19</v>
      </c>
    </row>
    <row r="5" spans="1:4" ht="15">
      <c r="A5" s="5" t="s">
        <v>240</v>
      </c>
      <c r="B5" s="6">
        <v>265</v>
      </c>
      <c r="C5" s="6">
        <v>1238</v>
      </c>
      <c r="D5" s="6">
        <v>821</v>
      </c>
    </row>
    <row r="6" spans="1:4" ht="15">
      <c r="A6" t="s">
        <v>241</v>
      </c>
      <c r="B6" s="7">
        <v>-46</v>
      </c>
      <c r="C6" s="7">
        <v>-125</v>
      </c>
      <c r="D6" s="7">
        <v>-102</v>
      </c>
    </row>
    <row r="7" spans="1:4" ht="15">
      <c r="A7" s="5" t="s">
        <v>242</v>
      </c>
      <c r="B7" s="6">
        <v>219</v>
      </c>
      <c r="C7" s="6">
        <v>1113</v>
      </c>
      <c r="D7" s="6">
        <v>719</v>
      </c>
    </row>
    <row r="8" spans="2:4" ht="15">
      <c r="B8" t="e">
        <f>#N/A</f>
        <v>#N/A</v>
      </c>
      <c r="C8" t="e">
        <f>#N/A</f>
        <v>#N/A</v>
      </c>
      <c r="D8" t="e">
        <f>#N/A</f>
        <v>#N/A</v>
      </c>
    </row>
    <row r="9" ht="15">
      <c r="A9" t="s">
        <v>243</v>
      </c>
    </row>
    <row r="10" spans="1:4" ht="15">
      <c r="A10" t="s">
        <v>244</v>
      </c>
      <c r="B10" s="13">
        <v>51.3</v>
      </c>
      <c r="C10" s="13">
        <v>52.3</v>
      </c>
      <c r="D10" s="13">
        <v>56.5</v>
      </c>
    </row>
    <row r="11" spans="1:4" ht="15">
      <c r="A11" s="5" t="s">
        <v>245</v>
      </c>
      <c r="B11" s="13">
        <v>57</v>
      </c>
      <c r="C11" s="13">
        <v>49</v>
      </c>
      <c r="D11" s="13">
        <v>41.4</v>
      </c>
    </row>
    <row r="12" spans="1:4" ht="15">
      <c r="A12" s="5" t="s">
        <v>246</v>
      </c>
      <c r="B12" s="13">
        <v>108.3</v>
      </c>
      <c r="C12" s="13">
        <v>101.3</v>
      </c>
      <c r="D12" s="13">
        <v>97.9</v>
      </c>
    </row>
    <row r="13" spans="1:4" ht="15">
      <c r="A13" s="5" t="s">
        <v>247</v>
      </c>
      <c r="B13" s="13">
        <v>7.5</v>
      </c>
      <c r="C13" s="13">
        <v>9</v>
      </c>
      <c r="D13" s="13">
        <v>5.7</v>
      </c>
    </row>
    <row r="14" spans="1:4" ht="15">
      <c r="A14" t="s">
        <v>83</v>
      </c>
      <c r="B14" s="13">
        <v>0.7</v>
      </c>
      <c r="C14" s="13">
        <v>1.3</v>
      </c>
      <c r="D14" s="13">
        <v>1.6</v>
      </c>
    </row>
    <row r="15" spans="1:4" ht="15">
      <c r="A15" s="5" t="s">
        <v>248</v>
      </c>
      <c r="B15" s="13">
        <v>116.5</v>
      </c>
      <c r="C15" s="13">
        <v>111.6</v>
      </c>
      <c r="D15" s="13">
        <v>105.2</v>
      </c>
    </row>
    <row r="16" spans="2:4" ht="15">
      <c r="B16" t="e">
        <f>#N/A</f>
        <v>#N/A</v>
      </c>
      <c r="C16" t="e">
        <f>#N/A</f>
        <v>#N/A</v>
      </c>
      <c r="D16" t="e">
        <f>#N/A</f>
        <v>#N/A</v>
      </c>
    </row>
    <row r="17" ht="15">
      <c r="A17" s="5" t="s">
        <v>249</v>
      </c>
    </row>
    <row r="18" spans="1:4" ht="15">
      <c r="A18" t="s">
        <v>223</v>
      </c>
      <c r="B18" s="8">
        <v>2.02</v>
      </c>
      <c r="C18" s="8">
        <v>10.99</v>
      </c>
      <c r="D18" s="8">
        <v>7.34</v>
      </c>
    </row>
    <row r="19" spans="1:4" ht="15">
      <c r="A19" t="s">
        <v>224</v>
      </c>
      <c r="B19" s="8">
        <v>1.89</v>
      </c>
      <c r="C19" s="8">
        <v>9.97</v>
      </c>
      <c r="D19" s="8">
        <v>6.83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3.7109375" style="0" customWidth="1"/>
    <col min="3" max="5" width="10.7109375" style="0" customWidth="1"/>
    <col min="6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2:5" ht="15">
      <c r="B4" t="s">
        <v>228</v>
      </c>
      <c r="C4" t="s">
        <v>17</v>
      </c>
      <c r="D4" t="s">
        <v>18</v>
      </c>
      <c r="E4" t="s">
        <v>19</v>
      </c>
    </row>
    <row r="5" ht="15">
      <c r="B5" t="s">
        <v>251</v>
      </c>
    </row>
    <row r="6" spans="2:5" ht="15">
      <c r="B6" t="s">
        <v>252</v>
      </c>
      <c r="C6" t="s">
        <v>253</v>
      </c>
      <c r="D6" s="6">
        <v>93</v>
      </c>
      <c r="E6" s="6">
        <v>113</v>
      </c>
    </row>
    <row r="7" spans="2:5" ht="15">
      <c r="B7" t="s">
        <v>254</v>
      </c>
      <c r="C7" s="7">
        <v>-24</v>
      </c>
      <c r="D7" s="4">
        <v>16</v>
      </c>
      <c r="E7" s="4">
        <v>9</v>
      </c>
    </row>
    <row r="8" spans="3:5" ht="15">
      <c r="C8" s="7">
        <v>-157</v>
      </c>
      <c r="D8" s="4">
        <v>109</v>
      </c>
      <c r="E8" s="4">
        <v>122</v>
      </c>
    </row>
    <row r="9" ht="15">
      <c r="B9" t="s">
        <v>255</v>
      </c>
    </row>
    <row r="10" spans="2:5" ht="15">
      <c r="B10" t="s">
        <v>252</v>
      </c>
      <c r="C10" s="4">
        <v>278</v>
      </c>
      <c r="D10" s="4">
        <v>536</v>
      </c>
      <c r="E10" s="4">
        <v>270</v>
      </c>
    </row>
    <row r="11" spans="2:5" ht="15">
      <c r="B11" t="s">
        <v>254</v>
      </c>
      <c r="C11" s="4">
        <v>39</v>
      </c>
      <c r="D11" s="4">
        <v>54</v>
      </c>
      <c r="E11" s="4">
        <v>37</v>
      </c>
    </row>
    <row r="12" spans="3:5" ht="15">
      <c r="C12" s="4">
        <v>317</v>
      </c>
      <c r="D12" s="4">
        <v>590</v>
      </c>
      <c r="E12" s="4">
        <v>307</v>
      </c>
    </row>
    <row r="13" spans="3:5" ht="15">
      <c r="C13" s="6">
        <v>160</v>
      </c>
      <c r="D13" s="6">
        <v>699</v>
      </c>
      <c r="E13" s="6">
        <v>429</v>
      </c>
    </row>
    <row r="14" spans="3:5" ht="15">
      <c r="C14" t="e">
        <f>#N/A</f>
        <v>#N/A</v>
      </c>
      <c r="D14" t="e">
        <f>#N/A</f>
        <v>#N/A</v>
      </c>
      <c r="E14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4" width="10.7109375" style="0" customWidth="1"/>
    <col min="5" max="16384" width="8.7109375" style="0" customWidth="1"/>
  </cols>
  <sheetData>
    <row r="2" spans="1:4" ht="15">
      <c r="A2" t="s">
        <v>228</v>
      </c>
      <c r="B2" t="s">
        <v>17</v>
      </c>
      <c r="C2" t="s">
        <v>18</v>
      </c>
      <c r="D2" t="s">
        <v>19</v>
      </c>
    </row>
    <row r="3" spans="1:4" ht="15">
      <c r="A3" s="5" t="s">
        <v>256</v>
      </c>
      <c r="B3" s="6">
        <v>151</v>
      </c>
      <c r="C3" s="6">
        <v>680</v>
      </c>
      <c r="D3" s="6">
        <v>440</v>
      </c>
    </row>
    <row r="4" ht="15">
      <c r="A4" s="5" t="s">
        <v>257</v>
      </c>
    </row>
    <row r="5" spans="1:4" ht="15">
      <c r="A5" t="s">
        <v>258</v>
      </c>
      <c r="B5" s="4">
        <v>10</v>
      </c>
      <c r="C5" s="4">
        <v>46</v>
      </c>
      <c r="D5" s="4">
        <v>30</v>
      </c>
    </row>
    <row r="6" spans="1:4" ht="15">
      <c r="A6" t="s">
        <v>259</v>
      </c>
      <c r="B6" s="7">
        <v>-32</v>
      </c>
      <c r="C6" s="7">
        <v>-40</v>
      </c>
      <c r="D6" s="7">
        <v>-33</v>
      </c>
    </row>
    <row r="7" spans="1:4" ht="15">
      <c r="A7" t="s">
        <v>260</v>
      </c>
      <c r="B7" s="4">
        <v>24</v>
      </c>
      <c r="C7" s="4">
        <v>24</v>
      </c>
      <c r="D7" s="4">
        <v>24</v>
      </c>
    </row>
    <row r="8" spans="1:4" ht="15">
      <c r="A8" t="s">
        <v>261</v>
      </c>
      <c r="B8" t="s">
        <v>42</v>
      </c>
      <c r="C8" t="s">
        <v>42</v>
      </c>
      <c r="D8" s="7">
        <v>-7</v>
      </c>
    </row>
    <row r="9" spans="1:4" ht="15">
      <c r="A9" t="s">
        <v>136</v>
      </c>
      <c r="B9" s="4">
        <v>7</v>
      </c>
      <c r="C9" s="7">
        <v>-11</v>
      </c>
      <c r="D9" s="7">
        <v>-25</v>
      </c>
    </row>
    <row r="10" spans="2:4" ht="15">
      <c r="B10" s="6">
        <v>160</v>
      </c>
      <c r="C10" s="6">
        <v>699</v>
      </c>
      <c r="D10" s="6">
        <v>429</v>
      </c>
    </row>
    <row r="11" spans="2:4" ht="15">
      <c r="B11" t="e">
        <f>#N/A</f>
        <v>#N/A</v>
      </c>
      <c r="C11" t="e">
        <f>#N/A</f>
        <v>#N/A</v>
      </c>
      <c r="D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5" width="12.7109375" style="0" customWidth="1"/>
    <col min="6" max="16384" width="8.7109375" style="0" customWidth="1"/>
  </cols>
  <sheetData>
    <row r="2" spans="1:5" ht="15">
      <c r="A2" t="s">
        <v>228</v>
      </c>
      <c r="B2" s="2" t="s">
        <v>17</v>
      </c>
      <c r="C2" s="2"/>
      <c r="D2" s="2" t="s">
        <v>18</v>
      </c>
      <c r="E2" s="2"/>
    </row>
    <row r="3" spans="2:5" ht="15">
      <c r="B3" t="s">
        <v>262</v>
      </c>
      <c r="C3" t="s">
        <v>262</v>
      </c>
      <c r="D3" t="s">
        <v>262</v>
      </c>
      <c r="E3" t="s">
        <v>262</v>
      </c>
    </row>
    <row r="4" spans="2:5" ht="15">
      <c r="B4" t="s">
        <v>58</v>
      </c>
      <c r="C4" t="s">
        <v>263</v>
      </c>
      <c r="D4" t="s">
        <v>58</v>
      </c>
      <c r="E4" t="s">
        <v>263</v>
      </c>
    </row>
    <row r="5" ht="15">
      <c r="A5" t="s">
        <v>264</v>
      </c>
    </row>
    <row r="6" spans="1:5" ht="15">
      <c r="A6" t="s">
        <v>265</v>
      </c>
      <c r="B6" s="6">
        <v>1076</v>
      </c>
      <c r="C6" s="6">
        <v>214</v>
      </c>
      <c r="D6" s="6">
        <v>990</v>
      </c>
      <c r="E6" s="6">
        <v>135</v>
      </c>
    </row>
    <row r="7" ht="15">
      <c r="A7" t="s">
        <v>266</v>
      </c>
    </row>
    <row r="8" spans="1:5" ht="15">
      <c r="A8" t="s">
        <v>267</v>
      </c>
      <c r="B8" t="s">
        <v>42</v>
      </c>
      <c r="C8" s="4">
        <v>3009</v>
      </c>
      <c r="D8" t="s">
        <v>42</v>
      </c>
      <c r="E8" s="4">
        <v>2489</v>
      </c>
    </row>
    <row r="9" spans="1:5" ht="15">
      <c r="A9" t="s">
        <v>268</v>
      </c>
      <c r="B9" s="4">
        <v>307</v>
      </c>
      <c r="C9" t="s">
        <v>42</v>
      </c>
      <c r="D9" s="4">
        <v>335</v>
      </c>
      <c r="E9" t="s">
        <v>42</v>
      </c>
    </row>
    <row r="10" spans="1:5" ht="15">
      <c r="A10" t="s">
        <v>269</v>
      </c>
      <c r="B10" s="4">
        <v>461</v>
      </c>
      <c r="C10" t="s">
        <v>42</v>
      </c>
      <c r="D10" s="4">
        <v>435</v>
      </c>
      <c r="E10" t="s">
        <v>42</v>
      </c>
    </row>
    <row r="11" spans="1:5" ht="15">
      <c r="A11" t="s">
        <v>270</v>
      </c>
      <c r="B11" s="4">
        <v>371</v>
      </c>
      <c r="C11" t="s">
        <v>42</v>
      </c>
      <c r="D11" s="4">
        <v>210</v>
      </c>
      <c r="E11" t="s">
        <v>42</v>
      </c>
    </row>
    <row r="12" spans="1:5" ht="15">
      <c r="A12" t="s">
        <v>83</v>
      </c>
      <c r="B12" s="4">
        <v>1012</v>
      </c>
      <c r="C12" s="4">
        <v>1020</v>
      </c>
      <c r="D12" s="4">
        <v>758</v>
      </c>
      <c r="E12" s="4">
        <v>1029</v>
      </c>
    </row>
    <row r="13" spans="2:5" ht="15">
      <c r="B13" s="6">
        <v>3227</v>
      </c>
      <c r="C13" s="6">
        <v>4243</v>
      </c>
      <c r="D13" s="6">
        <v>2728</v>
      </c>
      <c r="E13" s="6">
        <v>3653</v>
      </c>
    </row>
    <row r="14" spans="2:5" ht="15">
      <c r="B14" t="e">
        <f>#N/A</f>
        <v>#N/A</v>
      </c>
      <c r="C14" t="e">
        <f>#N/A</f>
        <v>#N/A</v>
      </c>
      <c r="D14" t="e">
        <f>#N/A</f>
        <v>#N/A</v>
      </c>
      <c r="E14" t="e">
        <f>#N/A</f>
        <v>#N/A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0.7109375" style="0" customWidth="1"/>
    <col min="4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4" spans="1:3" ht="15">
      <c r="A4" t="s">
        <v>228</v>
      </c>
      <c r="B4" t="s">
        <v>17</v>
      </c>
      <c r="C4" t="s">
        <v>18</v>
      </c>
    </row>
    <row r="5" ht="15">
      <c r="A5" s="5" t="s">
        <v>272</v>
      </c>
    </row>
    <row r="6" spans="1:3" ht="15">
      <c r="A6" t="s">
        <v>273</v>
      </c>
      <c r="B6" s="6">
        <v>3417</v>
      </c>
      <c r="C6" s="6">
        <v>1229</v>
      </c>
    </row>
    <row r="7" ht="15">
      <c r="A7" t="s">
        <v>274</v>
      </c>
    </row>
    <row r="8" spans="1:3" ht="15">
      <c r="A8" t="s">
        <v>275</v>
      </c>
      <c r="B8" s="4">
        <v>646</v>
      </c>
      <c r="C8" s="4">
        <v>762</v>
      </c>
    </row>
    <row r="9" spans="1:3" ht="15">
      <c r="A9" s="5" t="s">
        <v>276</v>
      </c>
      <c r="B9" t="s">
        <v>42</v>
      </c>
      <c r="C9" s="4">
        <v>1</v>
      </c>
    </row>
    <row r="10" spans="1:3" ht="15">
      <c r="A10" s="5" t="s">
        <v>277</v>
      </c>
      <c r="B10" s="4">
        <v>549</v>
      </c>
      <c r="C10" s="4">
        <v>571</v>
      </c>
    </row>
    <row r="11" ht="15">
      <c r="A11" s="5" t="s">
        <v>278</v>
      </c>
    </row>
    <row r="12" spans="1:3" ht="15">
      <c r="A12" t="s">
        <v>279</v>
      </c>
      <c r="B12" s="4">
        <v>255</v>
      </c>
      <c r="C12" s="4">
        <v>190</v>
      </c>
    </row>
    <row r="13" spans="2:3" ht="15">
      <c r="B13" s="4">
        <v>4867</v>
      </c>
      <c r="C13" s="4">
        <v>2753</v>
      </c>
    </row>
    <row r="14" spans="1:3" ht="15">
      <c r="A14" s="5" t="s">
        <v>280</v>
      </c>
      <c r="B14" s="7">
        <v>-9</v>
      </c>
      <c r="C14" s="7">
        <v>-11</v>
      </c>
    </row>
    <row r="15" spans="1:3" ht="15">
      <c r="A15" t="s">
        <v>281</v>
      </c>
      <c r="B15" s="7">
        <v>-170</v>
      </c>
      <c r="C15" s="7">
        <v>-92</v>
      </c>
    </row>
    <row r="16" spans="2:3" ht="15">
      <c r="B16" s="6">
        <v>4688</v>
      </c>
      <c r="C16" s="6">
        <v>2650</v>
      </c>
    </row>
    <row r="17" spans="2:3" ht="15">
      <c r="B17" t="e">
        <f>#N/A</f>
        <v>#N/A</v>
      </c>
      <c r="C17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12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4" spans="1:4" ht="15">
      <c r="A4" t="s">
        <v>228</v>
      </c>
      <c r="B4" s="2" t="s">
        <v>283</v>
      </c>
      <c r="C4" s="2"/>
      <c r="D4" t="s">
        <v>160</v>
      </c>
    </row>
    <row r="5" spans="2:4" ht="15">
      <c r="B5" t="s">
        <v>284</v>
      </c>
      <c r="C5" t="s">
        <v>285</v>
      </c>
      <c r="D5" t="s">
        <v>286</v>
      </c>
    </row>
    <row r="6" ht="15">
      <c r="A6" t="s">
        <v>287</v>
      </c>
    </row>
    <row r="7" spans="1:4" ht="15">
      <c r="A7" t="s">
        <v>288</v>
      </c>
      <c r="B7" s="6">
        <v>941</v>
      </c>
      <c r="C7" s="6">
        <v>612</v>
      </c>
      <c r="D7" s="6">
        <v>472</v>
      </c>
    </row>
    <row r="8" spans="1:4" ht="15">
      <c r="A8" t="s">
        <v>289</v>
      </c>
      <c r="B8" s="4">
        <v>922</v>
      </c>
      <c r="C8" s="4">
        <v>574</v>
      </c>
      <c r="D8" s="4">
        <v>415</v>
      </c>
    </row>
    <row r="9" spans="1:4" ht="15">
      <c r="A9" t="s">
        <v>290</v>
      </c>
      <c r="B9" s="4">
        <v>972</v>
      </c>
      <c r="C9" s="4">
        <v>541</v>
      </c>
      <c r="D9" s="4">
        <v>316</v>
      </c>
    </row>
    <row r="10" spans="1:4" ht="15">
      <c r="A10" t="s">
        <v>291</v>
      </c>
      <c r="B10" s="4">
        <v>1008</v>
      </c>
      <c r="C10" s="4">
        <v>514</v>
      </c>
      <c r="D10" s="4">
        <v>325</v>
      </c>
    </row>
    <row r="11" spans="1:4" ht="15">
      <c r="A11" t="s">
        <v>292</v>
      </c>
      <c r="B11" s="4">
        <v>1022</v>
      </c>
      <c r="C11" s="4">
        <v>504</v>
      </c>
      <c r="D11" s="4">
        <v>293</v>
      </c>
    </row>
    <row r="12" spans="1:4" ht="15">
      <c r="A12" t="s">
        <v>293</v>
      </c>
      <c r="B12" s="4">
        <v>9445</v>
      </c>
      <c r="C12" s="4">
        <v>7279</v>
      </c>
      <c r="D12" s="4">
        <v>1867</v>
      </c>
    </row>
    <row r="13" spans="1:4" ht="15">
      <c r="A13" s="10" t="s">
        <v>294</v>
      </c>
      <c r="B13" s="6">
        <v>14310</v>
      </c>
      <c r="C13" s="6">
        <v>10024</v>
      </c>
      <c r="D13" s="4">
        <v>3688</v>
      </c>
    </row>
    <row r="14" spans="1:4" ht="15">
      <c r="A14" s="5" t="s">
        <v>295</v>
      </c>
      <c r="B14" t="e">
        <f>#N/A</f>
        <v>#N/A</v>
      </c>
      <c r="C14" t="e">
        <f>#N/A</f>
        <v>#N/A</v>
      </c>
      <c r="D14" s="7">
        <v>-1158</v>
      </c>
    </row>
    <row r="15" spans="1:4" ht="15">
      <c r="A15" s="5" t="s">
        <v>296</v>
      </c>
      <c r="D15" s="4">
        <v>2530</v>
      </c>
    </row>
    <row r="16" spans="1:4" ht="15">
      <c r="A16" t="s">
        <v>297</v>
      </c>
      <c r="D16" s="7">
        <v>-269</v>
      </c>
    </row>
    <row r="17" spans="1:4" ht="15">
      <c r="A17" s="5" t="s">
        <v>96</v>
      </c>
      <c r="D17" s="6">
        <v>2261</v>
      </c>
    </row>
    <row r="18" ht="15">
      <c r="D18" t="e">
        <f>#N/A</f>
        <v>#N/A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2.7109375" style="0" customWidth="1"/>
    <col min="4" max="4" width="11.7109375" style="0" customWidth="1"/>
    <col min="5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2:4" ht="15">
      <c r="B4" t="s">
        <v>299</v>
      </c>
      <c r="C4" t="s">
        <v>300</v>
      </c>
      <c r="D4" t="s">
        <v>301</v>
      </c>
    </row>
    <row r="5" spans="1:4" ht="15">
      <c r="A5" t="s">
        <v>302</v>
      </c>
      <c r="B5" s="4">
        <v>8652618</v>
      </c>
      <c r="C5" s="4">
        <v>806260</v>
      </c>
      <c r="D5" s="4">
        <v>7266406</v>
      </c>
    </row>
    <row r="6" spans="1:4" ht="15">
      <c r="A6" t="s">
        <v>303</v>
      </c>
      <c r="B6" s="4">
        <v>2011812</v>
      </c>
      <c r="C6" s="4">
        <v>177166</v>
      </c>
      <c r="D6" s="4">
        <v>3073969</v>
      </c>
    </row>
    <row r="7" spans="1:4" ht="15">
      <c r="A7" t="s">
        <v>304</v>
      </c>
      <c r="B7" s="7">
        <v>-213061</v>
      </c>
      <c r="C7" s="7">
        <v>-116104</v>
      </c>
      <c r="D7" s="7">
        <v>-331620</v>
      </c>
    </row>
    <row r="8" spans="1:4" ht="15">
      <c r="A8" t="s">
        <v>305</v>
      </c>
      <c r="B8" s="4">
        <v>10451369</v>
      </c>
      <c r="C8" s="4">
        <v>867322</v>
      </c>
      <c r="D8" s="4">
        <v>10008755</v>
      </c>
    </row>
    <row r="9" spans="1:4" ht="15">
      <c r="A9" t="s">
        <v>303</v>
      </c>
      <c r="B9" s="4">
        <v>1955756</v>
      </c>
      <c r="C9" s="4">
        <v>227689</v>
      </c>
      <c r="D9" s="4">
        <v>3073969</v>
      </c>
    </row>
    <row r="10" spans="1:4" ht="15">
      <c r="A10" t="s">
        <v>304</v>
      </c>
      <c r="B10" s="7">
        <v>-306662</v>
      </c>
      <c r="C10" s="7">
        <v>-146975</v>
      </c>
      <c r="D10" s="7">
        <v>-457401</v>
      </c>
    </row>
    <row r="11" spans="1:4" ht="15">
      <c r="A11" t="s">
        <v>306</v>
      </c>
      <c r="B11" s="4">
        <v>12100463</v>
      </c>
      <c r="C11" s="4">
        <v>948036</v>
      </c>
      <c r="D11" s="4">
        <v>12625323</v>
      </c>
    </row>
    <row r="12" spans="1:4" ht="15">
      <c r="A12" t="s">
        <v>303</v>
      </c>
      <c r="B12" s="4">
        <v>539177</v>
      </c>
      <c r="C12" s="4">
        <v>855998</v>
      </c>
      <c r="D12" s="4">
        <v>3073968</v>
      </c>
    </row>
    <row r="13" spans="1:4" ht="15">
      <c r="A13" t="s">
        <v>304</v>
      </c>
      <c r="B13" s="7">
        <v>-420958</v>
      </c>
      <c r="C13" s="7">
        <v>-283428</v>
      </c>
      <c r="D13" s="7">
        <v>-710056</v>
      </c>
    </row>
    <row r="14" spans="1:4" ht="15">
      <c r="A14" t="s">
        <v>307</v>
      </c>
      <c r="B14" s="4">
        <v>12218682</v>
      </c>
      <c r="C14" s="4">
        <v>1520606</v>
      </c>
      <c r="D14" s="4">
        <v>14989235</v>
      </c>
    </row>
    <row r="15" spans="2:4" ht="15">
      <c r="B15" t="e">
        <f>#N/A</f>
        <v>#N/A</v>
      </c>
      <c r="C15" t="e">
        <f>#N/A</f>
        <v>#N/A</v>
      </c>
      <c r="D15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10.7109375" style="0" customWidth="1"/>
    <col min="5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4" spans="2:4" ht="15">
      <c r="B4" t="s">
        <v>17</v>
      </c>
      <c r="C4" t="s">
        <v>18</v>
      </c>
      <c r="D4" t="s">
        <v>19</v>
      </c>
    </row>
    <row r="5" spans="1:4" ht="15">
      <c r="A5" s="5" t="s">
        <v>309</v>
      </c>
      <c r="B5" s="4">
        <v>50776583</v>
      </c>
      <c r="C5" s="4">
        <v>51804653</v>
      </c>
      <c r="D5" s="4">
        <v>57320486</v>
      </c>
    </row>
    <row r="6" spans="1:4" ht="15">
      <c r="A6" t="s">
        <v>310</v>
      </c>
      <c r="B6" s="4">
        <v>187400</v>
      </c>
      <c r="C6" s="4">
        <v>939262</v>
      </c>
      <c r="D6" s="4">
        <v>382136</v>
      </c>
    </row>
    <row r="7" ht="15">
      <c r="A7" t="s">
        <v>311</v>
      </c>
    </row>
    <row r="8" spans="1:4" ht="15">
      <c r="A8" t="s">
        <v>312</v>
      </c>
      <c r="B8" s="4">
        <v>32458</v>
      </c>
      <c r="C8" s="4">
        <v>89745</v>
      </c>
      <c r="D8" s="4">
        <v>11944</v>
      </c>
    </row>
    <row r="9" spans="1:4" ht="15">
      <c r="A9" t="s">
        <v>313</v>
      </c>
      <c r="B9" s="7">
        <v>-1326877</v>
      </c>
      <c r="C9" s="7">
        <v>-3877912</v>
      </c>
      <c r="D9" s="7">
        <v>-7237975</v>
      </c>
    </row>
    <row r="10" spans="1:4" ht="15">
      <c r="A10" t="s">
        <v>314</v>
      </c>
      <c r="B10" s="7">
        <v>-5800</v>
      </c>
      <c r="C10" s="7">
        <v>-5800</v>
      </c>
      <c r="D10" s="7">
        <v>-7600</v>
      </c>
    </row>
    <row r="11" spans="1:4" ht="15">
      <c r="A11" t="s">
        <v>315</v>
      </c>
      <c r="B11" s="4">
        <v>2817829</v>
      </c>
      <c r="C11" s="4">
        <v>1814731</v>
      </c>
      <c r="D11" s="4">
        <v>1316786</v>
      </c>
    </row>
    <row r="12" spans="1:4" ht="15">
      <c r="A12" t="s">
        <v>83</v>
      </c>
      <c r="B12" s="4">
        <v>57099</v>
      </c>
      <c r="C12" s="4">
        <v>11904</v>
      </c>
      <c r="D12" s="4">
        <v>18876</v>
      </c>
    </row>
    <row r="13" spans="1:4" ht="15">
      <c r="A13" t="s">
        <v>316</v>
      </c>
      <c r="B13" s="4">
        <v>52538692</v>
      </c>
      <c r="C13" s="4">
        <v>50776583</v>
      </c>
      <c r="D13" s="4">
        <v>51804653</v>
      </c>
    </row>
    <row r="14" spans="2:4" ht="15">
      <c r="B14" t="e">
        <f>#N/A</f>
        <v>#N/A</v>
      </c>
      <c r="C14" t="e">
        <f>#N/A</f>
        <v>#N/A</v>
      </c>
      <c r="D14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1.7109375" style="0" customWidth="1"/>
    <col min="3" max="5" width="10.7109375" style="0" customWidth="1"/>
    <col min="6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4" spans="3:5" ht="15">
      <c r="C4" t="s">
        <v>17</v>
      </c>
      <c r="D4" t="s">
        <v>18</v>
      </c>
      <c r="E4" t="s">
        <v>19</v>
      </c>
    </row>
    <row r="5" spans="1:5" ht="15">
      <c r="A5" t="s">
        <v>318</v>
      </c>
      <c r="B5" t="s">
        <v>200</v>
      </c>
      <c r="C5" s="6">
        <v>50</v>
      </c>
      <c r="D5" s="6">
        <v>1235</v>
      </c>
      <c r="E5" s="6">
        <v>821</v>
      </c>
    </row>
    <row r="6" spans="2:5" ht="15">
      <c r="B6" t="s">
        <v>221</v>
      </c>
      <c r="C6" s="6">
        <v>33</v>
      </c>
      <c r="D6" s="6">
        <v>1219</v>
      </c>
      <c r="E6" s="6">
        <v>812</v>
      </c>
    </row>
    <row r="8" spans="1:5" ht="15">
      <c r="A8" t="s">
        <v>319</v>
      </c>
      <c r="B8" t="s">
        <v>200</v>
      </c>
      <c r="C8" s="8">
        <v>0.04</v>
      </c>
      <c r="D8" s="8">
        <v>10.96</v>
      </c>
      <c r="E8" s="8">
        <v>7.34</v>
      </c>
    </row>
    <row r="9" spans="2:5" ht="15">
      <c r="B9" t="s">
        <v>221</v>
      </c>
      <c r="C9" s="14">
        <v>-0.11</v>
      </c>
      <c r="D9" s="8">
        <v>10.8</v>
      </c>
      <c r="E9" s="8">
        <v>7.25</v>
      </c>
    </row>
    <row r="11" spans="1:5" ht="15">
      <c r="A11" t="s">
        <v>320</v>
      </c>
      <c r="B11" t="s">
        <v>200</v>
      </c>
      <c r="C11" s="8">
        <v>0.04</v>
      </c>
      <c r="D11" s="8">
        <v>9.94</v>
      </c>
      <c r="E11" s="8">
        <v>6.83</v>
      </c>
    </row>
    <row r="12" spans="2:5" ht="15">
      <c r="B12" t="s">
        <v>221</v>
      </c>
      <c r="C12" s="14">
        <v>-0.1</v>
      </c>
      <c r="D12" s="8">
        <v>9.79</v>
      </c>
      <c r="E12" s="8">
        <v>6.74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4" width="10.7109375" style="0" customWidth="1"/>
    <col min="5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2:4" ht="15">
      <c r="B4" s="2" t="s">
        <v>15</v>
      </c>
      <c r="C4" s="2"/>
      <c r="D4" s="2"/>
    </row>
    <row r="5" spans="1:4" ht="15">
      <c r="A5" t="s">
        <v>16</v>
      </c>
      <c r="B5" t="s">
        <v>17</v>
      </c>
      <c r="C5" t="s">
        <v>18</v>
      </c>
      <c r="D5" t="s">
        <v>19</v>
      </c>
    </row>
    <row r="6" spans="1:4" ht="15">
      <c r="A6" t="s">
        <v>20</v>
      </c>
      <c r="B6" s="6">
        <v>16932</v>
      </c>
      <c r="C6" s="6">
        <v>15784</v>
      </c>
      <c r="D6" s="6">
        <v>15520</v>
      </c>
    </row>
    <row r="7" spans="1:4" ht="15">
      <c r="A7" t="s">
        <v>21</v>
      </c>
      <c r="B7" s="4">
        <v>931</v>
      </c>
      <c r="C7" s="4">
        <v>906</v>
      </c>
      <c r="D7" s="4">
        <v>913</v>
      </c>
    </row>
    <row r="8" spans="1:4" ht="15">
      <c r="A8" t="s">
        <v>22</v>
      </c>
      <c r="B8" s="4">
        <v>1489</v>
      </c>
      <c r="C8" s="4">
        <v>1337</v>
      </c>
      <c r="D8" s="4">
        <v>1128</v>
      </c>
    </row>
    <row r="9" spans="2:4" ht="15">
      <c r="B9" s="4">
        <v>19352</v>
      </c>
      <c r="C9" s="4">
        <v>18027</v>
      </c>
      <c r="D9" s="4">
        <v>17561</v>
      </c>
    </row>
    <row r="10" ht="15">
      <c r="A10" t="s">
        <v>23</v>
      </c>
    </row>
    <row r="11" spans="1:4" ht="15">
      <c r="A11" t="s">
        <v>24</v>
      </c>
      <c r="B11" s="4">
        <v>6730</v>
      </c>
      <c r="C11" s="4">
        <v>5670</v>
      </c>
      <c r="D11" s="4">
        <v>5341</v>
      </c>
    </row>
    <row r="12" spans="1:4" ht="15">
      <c r="A12" t="s">
        <v>25</v>
      </c>
      <c r="B12" s="4">
        <v>147</v>
      </c>
      <c r="C12" s="4">
        <v>756</v>
      </c>
      <c r="D12" s="4">
        <v>829</v>
      </c>
    </row>
    <row r="13" spans="1:4" ht="15">
      <c r="A13" t="s">
        <v>26</v>
      </c>
      <c r="B13" s="4">
        <v>2511</v>
      </c>
      <c r="C13" s="4">
        <v>1776</v>
      </c>
      <c r="D13" s="4">
        <v>1788</v>
      </c>
    </row>
    <row r="14" spans="1:4" ht="15">
      <c r="A14" t="s">
        <v>27</v>
      </c>
      <c r="B14" s="4">
        <v>1025</v>
      </c>
      <c r="C14" s="4">
        <v>1139</v>
      </c>
      <c r="D14" s="4">
        <v>1325</v>
      </c>
    </row>
    <row r="15" spans="1:4" ht="15">
      <c r="A15" t="s">
        <v>28</v>
      </c>
      <c r="B15" s="4">
        <v>1711</v>
      </c>
      <c r="C15" s="4">
        <v>1575</v>
      </c>
      <c r="D15" s="4">
        <v>1505</v>
      </c>
    </row>
    <row r="16" spans="1:4" ht="15">
      <c r="A16" t="s">
        <v>29</v>
      </c>
      <c r="B16" s="4">
        <v>919</v>
      </c>
      <c r="C16" s="4">
        <v>876</v>
      </c>
      <c r="D16" s="4">
        <v>893</v>
      </c>
    </row>
    <row r="17" spans="1:4" ht="15">
      <c r="A17" t="s">
        <v>30</v>
      </c>
      <c r="B17" s="4">
        <v>959</v>
      </c>
      <c r="C17" s="4">
        <v>949</v>
      </c>
      <c r="D17" s="4">
        <v>881</v>
      </c>
    </row>
    <row r="18" spans="1:4" ht="15">
      <c r="A18" t="s">
        <v>31</v>
      </c>
      <c r="B18" s="4">
        <v>1058</v>
      </c>
      <c r="C18" s="4">
        <v>867</v>
      </c>
      <c r="D18" s="4">
        <v>793</v>
      </c>
    </row>
    <row r="19" spans="1:4" ht="15">
      <c r="A19" t="s">
        <v>32</v>
      </c>
      <c r="B19" s="4">
        <v>1038</v>
      </c>
      <c r="C19" s="4">
        <v>602</v>
      </c>
      <c r="D19" s="4">
        <v>474</v>
      </c>
    </row>
    <row r="20" spans="1:4" ht="15">
      <c r="A20" t="s">
        <v>33</v>
      </c>
      <c r="B20" s="4">
        <v>698</v>
      </c>
      <c r="C20" s="4">
        <v>689</v>
      </c>
      <c r="D20" s="4">
        <v>624</v>
      </c>
    </row>
    <row r="21" spans="1:4" ht="15">
      <c r="A21" t="s">
        <v>34</v>
      </c>
      <c r="B21" s="4">
        <v>1902</v>
      </c>
      <c r="C21" s="4">
        <v>1737</v>
      </c>
      <c r="D21" s="4">
        <v>1630</v>
      </c>
    </row>
    <row r="22" spans="2:4" ht="15">
      <c r="B22" s="4">
        <v>18698</v>
      </c>
      <c r="C22" s="4">
        <v>16636</v>
      </c>
      <c r="D22" s="4">
        <v>16083</v>
      </c>
    </row>
    <row r="23" spans="1:4" ht="15">
      <c r="A23" t="s">
        <v>35</v>
      </c>
      <c r="B23" s="4">
        <v>654</v>
      </c>
      <c r="C23" s="4">
        <v>1391</v>
      </c>
      <c r="D23" s="4">
        <v>1478</v>
      </c>
    </row>
    <row r="24" ht="15">
      <c r="A24" t="s">
        <v>36</v>
      </c>
    </row>
    <row r="25" spans="1:4" ht="15">
      <c r="A25" t="s">
        <v>37</v>
      </c>
      <c r="B25" s="7">
        <v>-402</v>
      </c>
      <c r="C25" s="7">
        <v>-362</v>
      </c>
      <c r="D25" s="7">
        <v>-355</v>
      </c>
    </row>
    <row r="26" spans="1:4" ht="15">
      <c r="A26" t="s">
        <v>38</v>
      </c>
      <c r="B26" s="4">
        <v>77</v>
      </c>
      <c r="C26" s="4">
        <v>75</v>
      </c>
      <c r="D26" s="4">
        <v>105</v>
      </c>
    </row>
    <row r="27" spans="1:4" ht="15">
      <c r="A27" t="s">
        <v>39</v>
      </c>
      <c r="B27" s="4">
        <v>101</v>
      </c>
      <c r="C27" s="4">
        <v>68</v>
      </c>
      <c r="D27" s="4">
        <v>59</v>
      </c>
    </row>
    <row r="28" spans="1:4" ht="15">
      <c r="A28" s="5" t="s">
        <v>40</v>
      </c>
      <c r="B28" s="7">
        <v>-12</v>
      </c>
      <c r="C28" s="4">
        <v>37</v>
      </c>
      <c r="D28" s="4">
        <v>72</v>
      </c>
    </row>
    <row r="29" spans="1:4" ht="15">
      <c r="A29" t="s">
        <v>41</v>
      </c>
      <c r="B29" s="4">
        <v>109</v>
      </c>
      <c r="C29" s="4">
        <v>731</v>
      </c>
      <c r="D29" t="s">
        <v>42</v>
      </c>
    </row>
    <row r="30" spans="1:4" ht="15">
      <c r="A30" t="s">
        <v>43</v>
      </c>
      <c r="B30" s="7">
        <v>-61</v>
      </c>
      <c r="C30" t="s">
        <v>42</v>
      </c>
      <c r="D30" t="s">
        <v>42</v>
      </c>
    </row>
    <row r="31" spans="1:4" ht="15">
      <c r="A31" t="s">
        <v>44</v>
      </c>
      <c r="B31" s="7">
        <v>-35</v>
      </c>
      <c r="C31" s="4">
        <v>2</v>
      </c>
      <c r="D31" s="7">
        <v>-103</v>
      </c>
    </row>
    <row r="32" spans="2:4" ht="15">
      <c r="B32" s="7">
        <v>-223</v>
      </c>
      <c r="C32" s="4">
        <v>551</v>
      </c>
      <c r="D32" s="7">
        <v>-222</v>
      </c>
    </row>
    <row r="33" ht="15">
      <c r="A33" s="5" t="s">
        <v>45</v>
      </c>
    </row>
    <row r="34" spans="1:4" ht="15">
      <c r="A34" s="5" t="s">
        <v>46</v>
      </c>
      <c r="B34" s="4">
        <v>431</v>
      </c>
      <c r="C34" s="4">
        <v>1942</v>
      </c>
      <c r="D34" s="4">
        <v>1256</v>
      </c>
    </row>
    <row r="35" spans="1:4" ht="15">
      <c r="A35" t="s">
        <v>47</v>
      </c>
      <c r="B35" s="4">
        <v>160</v>
      </c>
      <c r="C35" s="4">
        <v>699</v>
      </c>
      <c r="D35" s="4">
        <v>429</v>
      </c>
    </row>
    <row r="36" ht="15">
      <c r="A36" s="5" t="s">
        <v>48</v>
      </c>
    </row>
    <row r="37" spans="1:4" ht="15">
      <c r="A37" s="5" t="s">
        <v>49</v>
      </c>
      <c r="B37" s="4">
        <v>271</v>
      </c>
      <c r="C37" s="4">
        <v>1243</v>
      </c>
      <c r="D37" s="4">
        <v>827</v>
      </c>
    </row>
    <row r="38" spans="1:4" ht="15">
      <c r="A38" s="5" t="s">
        <v>50</v>
      </c>
      <c r="B38" s="7">
        <v>-6</v>
      </c>
      <c r="C38" s="7">
        <v>-5</v>
      </c>
      <c r="D38" s="7">
        <v>-6</v>
      </c>
    </row>
    <row r="39" spans="1:4" ht="15">
      <c r="A39" s="5" t="s">
        <v>51</v>
      </c>
      <c r="B39" s="4">
        <v>265</v>
      </c>
      <c r="C39" s="4">
        <v>1238</v>
      </c>
      <c r="D39" s="4">
        <v>821</v>
      </c>
    </row>
    <row r="40" spans="1:4" ht="15">
      <c r="A40" s="5" t="s">
        <v>52</v>
      </c>
      <c r="B40" s="7">
        <v>-6</v>
      </c>
      <c r="C40" s="7">
        <v>-3</v>
      </c>
      <c r="D40" t="s">
        <v>42</v>
      </c>
    </row>
    <row r="41" spans="1:4" ht="15">
      <c r="A41" s="5" t="s">
        <v>53</v>
      </c>
      <c r="B41" s="7">
        <v>-209</v>
      </c>
      <c r="C41" t="s">
        <v>42</v>
      </c>
      <c r="D41" t="s">
        <v>42</v>
      </c>
    </row>
    <row r="42" spans="1:4" ht="15">
      <c r="A42" t="s">
        <v>54</v>
      </c>
      <c r="B42" s="6">
        <v>50</v>
      </c>
      <c r="C42" s="6">
        <v>1235</v>
      </c>
      <c r="D42" s="6">
        <v>821</v>
      </c>
    </row>
    <row r="43" spans="2:4" ht="15">
      <c r="B43" t="e">
        <f>#N/A</f>
        <v>#N/A</v>
      </c>
      <c r="C43" t="e">
        <f>#N/A</f>
        <v>#N/A</v>
      </c>
      <c r="D43" t="e">
        <f>#N/A</f>
        <v>#N/A</v>
      </c>
    </row>
    <row r="44" ht="15">
      <c r="A44" s="5" t="s">
        <v>55</v>
      </c>
    </row>
    <row r="45" spans="1:4" ht="15">
      <c r="A45" s="5" t="s">
        <v>51</v>
      </c>
      <c r="B45" s="8">
        <v>2.02</v>
      </c>
      <c r="C45" s="8">
        <v>10.99</v>
      </c>
      <c r="D45" s="8">
        <v>7.34</v>
      </c>
    </row>
    <row r="46" spans="1:4" ht="15">
      <c r="A46" s="5" t="s">
        <v>52</v>
      </c>
      <c r="B46" s="9">
        <v>-0.05</v>
      </c>
      <c r="C46" s="9">
        <v>-0.03</v>
      </c>
      <c r="D46" t="s">
        <v>42</v>
      </c>
    </row>
    <row r="47" spans="1:4" ht="15">
      <c r="A47" s="5" t="s">
        <v>53</v>
      </c>
      <c r="B47" s="9">
        <v>-1.9300000000000002</v>
      </c>
      <c r="C47" t="s">
        <v>42</v>
      </c>
      <c r="D47" t="s">
        <v>42</v>
      </c>
    </row>
    <row r="48" spans="1:4" ht="15">
      <c r="A48" t="s">
        <v>54</v>
      </c>
      <c r="B48" s="8">
        <v>0.04</v>
      </c>
      <c r="C48" s="8">
        <v>10.96</v>
      </c>
      <c r="D48" s="8">
        <v>7.34</v>
      </c>
    </row>
    <row r="49" spans="2:4" ht="15">
      <c r="B49" t="e">
        <f>#N/A</f>
        <v>#N/A</v>
      </c>
      <c r="C49" t="e">
        <f>#N/A</f>
        <v>#N/A</v>
      </c>
      <c r="D49" t="e">
        <f>#N/A</f>
        <v>#N/A</v>
      </c>
    </row>
    <row r="50" ht="15">
      <c r="A50" t="s">
        <v>56</v>
      </c>
    </row>
    <row r="51" spans="1:4" ht="15">
      <c r="A51" s="5" t="s">
        <v>51</v>
      </c>
      <c r="B51" s="8">
        <v>1.89</v>
      </c>
      <c r="C51" s="8">
        <v>9.97</v>
      </c>
      <c r="D51" s="8">
        <v>6.83</v>
      </c>
    </row>
    <row r="52" spans="1:4" ht="15">
      <c r="A52" s="5" t="s">
        <v>52</v>
      </c>
      <c r="B52" s="9">
        <v>-0.06</v>
      </c>
      <c r="C52" s="9">
        <v>-0.03</v>
      </c>
      <c r="D52" t="s">
        <v>42</v>
      </c>
    </row>
    <row r="53" spans="1:4" ht="15">
      <c r="A53" s="5" t="s">
        <v>53</v>
      </c>
      <c r="B53" s="9">
        <v>-1.79</v>
      </c>
      <c r="C53" t="s">
        <v>42</v>
      </c>
      <c r="D53" t="s">
        <v>42</v>
      </c>
    </row>
    <row r="54" spans="1:4" ht="15">
      <c r="A54" t="s">
        <v>54</v>
      </c>
      <c r="B54" s="8">
        <v>0.04</v>
      </c>
      <c r="C54" s="8">
        <v>9.94</v>
      </c>
      <c r="D54" s="8">
        <v>6.83</v>
      </c>
    </row>
    <row r="55" spans="2:4" ht="15">
      <c r="B55" t="e">
        <f>#N/A</f>
        <v>#N/A</v>
      </c>
      <c r="C55" t="e">
        <f>#N/A</f>
        <v>#N/A</v>
      </c>
      <c r="D55" t="e">
        <f>#N/A</f>
        <v>#N/A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10.7109375" style="0" customWidth="1"/>
    <col min="5" max="16384" width="8.7109375" style="0" customWidth="1"/>
  </cols>
  <sheetData>
    <row r="2" spans="2:4" ht="15">
      <c r="B2" t="s">
        <v>17</v>
      </c>
      <c r="C2" t="s">
        <v>18</v>
      </c>
      <c r="D2" t="s">
        <v>19</v>
      </c>
    </row>
    <row r="3" spans="1:4" ht="15">
      <c r="A3" t="s">
        <v>321</v>
      </c>
      <c r="B3" t="s">
        <v>322</v>
      </c>
      <c r="C3" t="s">
        <v>323</v>
      </c>
      <c r="D3" t="s">
        <v>324</v>
      </c>
    </row>
    <row r="4" spans="1:4" ht="15">
      <c r="A4" t="s">
        <v>325</v>
      </c>
      <c r="B4" t="s">
        <v>326</v>
      </c>
      <c r="C4" t="s">
        <v>327</v>
      </c>
      <c r="D4" t="s">
        <v>327</v>
      </c>
    </row>
    <row r="5" spans="1:4" ht="15">
      <c r="A5" t="s">
        <v>328</v>
      </c>
      <c r="B5" t="s">
        <v>329</v>
      </c>
      <c r="C5" t="s">
        <v>330</v>
      </c>
      <c r="D5" t="s">
        <v>331</v>
      </c>
    </row>
    <row r="6" spans="1:4" ht="15">
      <c r="A6" t="s">
        <v>332</v>
      </c>
      <c r="B6" s="13">
        <v>4</v>
      </c>
      <c r="C6" s="13">
        <v>4</v>
      </c>
      <c r="D6" s="13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10.7109375" style="0" customWidth="1"/>
    <col min="8" max="16384" width="8.7109375" style="0" customWidth="1"/>
  </cols>
  <sheetData>
    <row r="2" spans="2:7" ht="15">
      <c r="B2" s="2" t="s">
        <v>17</v>
      </c>
      <c r="C2" s="2"/>
      <c r="D2" s="2" t="s">
        <v>18</v>
      </c>
      <c r="E2" s="2"/>
      <c r="F2" s="2" t="s">
        <v>19</v>
      </c>
      <c r="G2" s="2"/>
    </row>
    <row r="3" spans="1:7" ht="15">
      <c r="A3" t="s">
        <v>333</v>
      </c>
      <c r="C3" t="s">
        <v>334</v>
      </c>
      <c r="E3" t="s">
        <v>334</v>
      </c>
      <c r="G3" t="s">
        <v>334</v>
      </c>
    </row>
    <row r="4" spans="2:7" ht="15">
      <c r="B4" t="s">
        <v>335</v>
      </c>
      <c r="C4" t="s">
        <v>336</v>
      </c>
      <c r="D4" t="s">
        <v>335</v>
      </c>
      <c r="E4" t="s">
        <v>336</v>
      </c>
      <c r="F4" t="s">
        <v>335</v>
      </c>
      <c r="G4" t="s">
        <v>336</v>
      </c>
    </row>
    <row r="5" spans="1:7" ht="15">
      <c r="A5" t="s">
        <v>337</v>
      </c>
      <c r="B5" s="4">
        <v>76350</v>
      </c>
      <c r="C5" s="8">
        <v>116.74</v>
      </c>
      <c r="D5" s="4">
        <v>118475</v>
      </c>
      <c r="E5" s="8">
        <v>121.64</v>
      </c>
      <c r="F5" s="4">
        <v>168393</v>
      </c>
      <c r="G5" s="8">
        <v>121.65</v>
      </c>
    </row>
    <row r="6" spans="1:7" ht="15">
      <c r="A6" t="s">
        <v>338</v>
      </c>
      <c r="B6" s="7">
        <v>-26600</v>
      </c>
      <c r="C6" s="8">
        <v>102.73</v>
      </c>
      <c r="D6" s="7">
        <v>-42125</v>
      </c>
      <c r="E6" s="8">
        <v>130.53</v>
      </c>
      <c r="F6" s="7">
        <v>-49918</v>
      </c>
      <c r="G6" s="8">
        <v>121.67</v>
      </c>
    </row>
    <row r="7" spans="1:7" ht="15">
      <c r="A7" t="s">
        <v>339</v>
      </c>
      <c r="B7" s="4">
        <v>49750</v>
      </c>
      <c r="C7" s="8">
        <v>124.23</v>
      </c>
      <c r="D7" s="4">
        <v>76350</v>
      </c>
      <c r="E7" s="8">
        <v>116.74</v>
      </c>
      <c r="F7" s="4">
        <v>118475</v>
      </c>
      <c r="G7" s="8">
        <v>121.64</v>
      </c>
    </row>
    <row r="9" spans="1:7" ht="15">
      <c r="A9" t="s">
        <v>340</v>
      </c>
      <c r="B9" s="4">
        <v>49750</v>
      </c>
      <c r="C9" s="8">
        <v>124.23</v>
      </c>
      <c r="D9" s="4">
        <v>76350</v>
      </c>
      <c r="E9" s="8">
        <v>116.74</v>
      </c>
      <c r="F9" s="4">
        <v>118475</v>
      </c>
      <c r="G9" s="8">
        <v>121.64</v>
      </c>
    </row>
  </sheetData>
  <sheetProtection selectLockedCells="1" selectUnlockedCells="1"/>
  <mergeCells count="3">
    <mergeCell ref="B2:C2"/>
    <mergeCell ref="D2:E2"/>
    <mergeCell ref="F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7" width="10.7109375" style="0" customWidth="1"/>
    <col min="8" max="16384" width="8.7109375" style="0" customWidth="1"/>
  </cols>
  <sheetData>
    <row r="2" spans="2:7" ht="15">
      <c r="B2" s="2" t="s">
        <v>17</v>
      </c>
      <c r="C2" s="2"/>
      <c r="D2" s="2" t="s">
        <v>18</v>
      </c>
      <c r="E2" s="2"/>
      <c r="F2" s="2" t="s">
        <v>19</v>
      </c>
      <c r="G2" s="2"/>
    </row>
    <row r="3" spans="1:7" ht="15">
      <c r="A3" t="s">
        <v>341</v>
      </c>
      <c r="C3" t="s">
        <v>334</v>
      </c>
      <c r="E3" t="s">
        <v>334</v>
      </c>
      <c r="G3" t="s">
        <v>334</v>
      </c>
    </row>
    <row r="4" spans="2:7" ht="15">
      <c r="B4" t="s">
        <v>335</v>
      </c>
      <c r="C4" t="s">
        <v>336</v>
      </c>
      <c r="D4" t="s">
        <v>335</v>
      </c>
      <c r="E4" t="s">
        <v>336</v>
      </c>
      <c r="F4" t="s">
        <v>335</v>
      </c>
      <c r="G4" t="s">
        <v>336</v>
      </c>
    </row>
    <row r="5" spans="1:7" ht="15">
      <c r="A5" t="s">
        <v>337</v>
      </c>
      <c r="B5" s="4">
        <v>6513709</v>
      </c>
      <c r="C5" s="8">
        <v>53.27</v>
      </c>
      <c r="D5" s="4">
        <v>5411836</v>
      </c>
      <c r="E5" s="8">
        <v>45.07</v>
      </c>
      <c r="F5" s="4">
        <v>4749612</v>
      </c>
      <c r="G5" s="8">
        <v>36.27</v>
      </c>
    </row>
    <row r="6" spans="1:7" ht="15">
      <c r="A6" t="s">
        <v>342</v>
      </c>
      <c r="B6" s="4">
        <v>1447600</v>
      </c>
      <c r="C6" s="8">
        <v>53.24</v>
      </c>
      <c r="D6" s="4">
        <v>2081600</v>
      </c>
      <c r="E6" s="8">
        <v>64.29</v>
      </c>
      <c r="F6" s="4">
        <v>1064200</v>
      </c>
      <c r="G6" s="8">
        <v>81.4</v>
      </c>
    </row>
    <row r="7" spans="1:7" ht="15">
      <c r="A7" t="s">
        <v>338</v>
      </c>
      <c r="B7" s="7">
        <v>-134200</v>
      </c>
      <c r="C7" s="8">
        <v>29.91</v>
      </c>
      <c r="D7" s="7">
        <v>-855012</v>
      </c>
      <c r="E7" s="8">
        <v>25.67</v>
      </c>
      <c r="F7" s="7">
        <v>-282300</v>
      </c>
      <c r="G7" s="8">
        <v>28.79</v>
      </c>
    </row>
    <row r="8" spans="1:7" ht="15">
      <c r="A8" t="s">
        <v>343</v>
      </c>
      <c r="B8" s="7">
        <v>-261912</v>
      </c>
      <c r="C8" s="8">
        <v>67.5</v>
      </c>
      <c r="D8" s="7">
        <v>-124715</v>
      </c>
      <c r="E8" s="8">
        <v>70.74</v>
      </c>
      <c r="F8" s="7">
        <v>-119676</v>
      </c>
      <c r="G8" s="8">
        <v>57.12</v>
      </c>
    </row>
    <row r="9" spans="1:7" ht="15">
      <c r="A9" t="s">
        <v>339</v>
      </c>
      <c r="B9" s="4">
        <v>7565197</v>
      </c>
      <c r="C9" s="8">
        <v>53.19</v>
      </c>
      <c r="D9" s="4">
        <v>6513709</v>
      </c>
      <c r="E9" s="8">
        <v>53.27</v>
      </c>
      <c r="F9" s="4">
        <v>5411836</v>
      </c>
      <c r="G9" s="8">
        <v>45.07</v>
      </c>
    </row>
    <row r="11" spans="1:7" ht="15">
      <c r="A11" t="s">
        <v>340</v>
      </c>
      <c r="B11" s="4">
        <v>4101248</v>
      </c>
      <c r="C11" s="8">
        <v>44</v>
      </c>
      <c r="D11" s="4">
        <v>3240210</v>
      </c>
      <c r="E11" s="8">
        <v>38.26</v>
      </c>
      <c r="F11" s="4">
        <v>3400607</v>
      </c>
      <c r="G11" s="8">
        <v>29.97</v>
      </c>
    </row>
    <row r="13" spans="1:6" ht="15">
      <c r="A13" s="5" t="s">
        <v>344</v>
      </c>
      <c r="B13" s="4">
        <v>280331</v>
      </c>
      <c r="D13" s="4">
        <v>1466019</v>
      </c>
      <c r="F13" s="4">
        <v>3422904</v>
      </c>
    </row>
    <row r="15" ht="15">
      <c r="A15" t="s">
        <v>345</v>
      </c>
    </row>
    <row r="16" spans="1:7" ht="15">
      <c r="A16" t="s">
        <v>346</v>
      </c>
      <c r="B16" s="15">
        <v>17.8</v>
      </c>
      <c r="C16" s="15"/>
      <c r="D16" s="15">
        <v>22.31</v>
      </c>
      <c r="E16" s="15"/>
      <c r="F16" s="15">
        <v>27.95</v>
      </c>
      <c r="G16" s="15"/>
    </row>
  </sheetData>
  <sheetProtection selectLockedCells="1" selectUnlockedCells="1"/>
  <mergeCells count="6">
    <mergeCell ref="B2:C2"/>
    <mergeCell ref="D2:E2"/>
    <mergeCell ref="F2:G2"/>
    <mergeCell ref="B16:C16"/>
    <mergeCell ref="D16:E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7.7109375" style="0" customWidth="1"/>
    <col min="3" max="4" width="16.7109375" style="0" customWidth="1"/>
    <col min="5" max="5" width="17.7109375" style="0" customWidth="1"/>
    <col min="6" max="6" width="16.7109375" style="0" customWidth="1"/>
    <col min="7" max="16384" width="8.7109375" style="0" customWidth="1"/>
  </cols>
  <sheetData>
    <row r="2" spans="2:6" ht="15">
      <c r="B2" s="2" t="s">
        <v>347</v>
      </c>
      <c r="C2" s="2"/>
      <c r="D2" s="2"/>
      <c r="E2" s="2" t="s">
        <v>348</v>
      </c>
      <c r="F2" s="2"/>
    </row>
    <row r="3" ht="15">
      <c r="C3" t="s">
        <v>349</v>
      </c>
    </row>
    <row r="4" spans="1:6" ht="15">
      <c r="A4" t="s">
        <v>350</v>
      </c>
      <c r="B4" t="s">
        <v>351</v>
      </c>
      <c r="C4" t="s">
        <v>352</v>
      </c>
      <c r="D4" t="s">
        <v>349</v>
      </c>
      <c r="E4" t="s">
        <v>353</v>
      </c>
      <c r="F4" t="s">
        <v>349</v>
      </c>
    </row>
    <row r="5" spans="1:6" ht="15">
      <c r="A5" t="s">
        <v>354</v>
      </c>
      <c r="B5" t="s">
        <v>355</v>
      </c>
      <c r="C5" t="s">
        <v>356</v>
      </c>
      <c r="D5" t="s">
        <v>357</v>
      </c>
      <c r="E5" t="s">
        <v>355</v>
      </c>
      <c r="F5" t="s">
        <v>357</v>
      </c>
    </row>
    <row r="6" ht="15">
      <c r="A6" t="s">
        <v>333</v>
      </c>
    </row>
    <row r="7" spans="1:6" ht="15">
      <c r="A7" t="s">
        <v>358</v>
      </c>
      <c r="B7" s="4">
        <v>49750</v>
      </c>
      <c r="C7" t="s">
        <v>359</v>
      </c>
      <c r="D7" s="8">
        <v>124.23</v>
      </c>
      <c r="E7" s="4">
        <v>49750</v>
      </c>
      <c r="F7" s="8">
        <v>124.23</v>
      </c>
    </row>
    <row r="9" ht="15">
      <c r="A9" t="s">
        <v>341</v>
      </c>
    </row>
    <row r="10" spans="1:6" ht="15">
      <c r="A10" t="s">
        <v>360</v>
      </c>
      <c r="B10" s="4">
        <v>1836040</v>
      </c>
      <c r="C10" t="s">
        <v>361</v>
      </c>
      <c r="D10" s="8">
        <v>22.82</v>
      </c>
      <c r="E10" s="4">
        <v>1836040</v>
      </c>
      <c r="F10" s="8">
        <v>22.82</v>
      </c>
    </row>
    <row r="11" spans="1:6" ht="15">
      <c r="A11" t="s">
        <v>362</v>
      </c>
      <c r="B11" s="4">
        <v>2527847</v>
      </c>
      <c r="C11" t="s">
        <v>363</v>
      </c>
      <c r="D11" s="8">
        <v>52.98</v>
      </c>
      <c r="E11" s="4">
        <v>1116647</v>
      </c>
      <c r="F11" s="8">
        <v>52.67</v>
      </c>
    </row>
    <row r="12" spans="1:6" ht="15">
      <c r="A12" t="s">
        <v>364</v>
      </c>
      <c r="B12" s="4">
        <v>1819525</v>
      </c>
      <c r="C12" t="s">
        <v>365</v>
      </c>
      <c r="D12" s="8">
        <v>62.41</v>
      </c>
      <c r="E12" s="4">
        <v>473819</v>
      </c>
      <c r="F12" s="8">
        <v>62.82</v>
      </c>
    </row>
    <row r="13" spans="1:6" ht="15">
      <c r="A13" t="s">
        <v>366</v>
      </c>
      <c r="B13" s="4">
        <v>1381785</v>
      </c>
      <c r="C13" t="s">
        <v>367</v>
      </c>
      <c r="D13" s="8">
        <v>81.3</v>
      </c>
      <c r="E13" s="4">
        <v>674742</v>
      </c>
      <c r="F13" s="8">
        <v>81.04</v>
      </c>
    </row>
    <row r="14" spans="2:5" ht="15">
      <c r="B14" s="4">
        <v>7565197</v>
      </c>
      <c r="E14" s="4">
        <v>4101248</v>
      </c>
    </row>
  </sheetData>
  <sheetProtection selectLockedCells="1" selectUnlockedCells="1"/>
  <mergeCells count="2">
    <mergeCell ref="B2:D2"/>
    <mergeCell ref="E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0.7109375" style="0" customWidth="1"/>
    <col min="6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5" ht="15">
      <c r="A4" t="s">
        <v>228</v>
      </c>
      <c r="B4" s="2"/>
      <c r="C4" s="2"/>
      <c r="D4" s="2"/>
      <c r="E4" s="2"/>
    </row>
    <row r="5" spans="1:5" ht="15">
      <c r="A5" t="s">
        <v>369</v>
      </c>
      <c r="B5" s="2" t="s">
        <v>370</v>
      </c>
      <c r="C5" s="2"/>
      <c r="D5" s="2" t="s">
        <v>371</v>
      </c>
      <c r="E5" s="2"/>
    </row>
    <row r="6" spans="2:5" ht="15">
      <c r="B6" t="s">
        <v>17</v>
      </c>
      <c r="C6" t="s">
        <v>18</v>
      </c>
      <c r="D6" t="s">
        <v>17</v>
      </c>
      <c r="E6" t="s">
        <v>18</v>
      </c>
    </row>
    <row r="7" spans="1:5" ht="15">
      <c r="A7" s="5" t="s">
        <v>372</v>
      </c>
      <c r="B7" s="6">
        <v>7381</v>
      </c>
      <c r="C7" s="6">
        <v>8038</v>
      </c>
      <c r="D7" s="6">
        <v>1465</v>
      </c>
      <c r="E7" s="6">
        <v>1626</v>
      </c>
    </row>
    <row r="8" spans="1:5" ht="15">
      <c r="A8" t="s">
        <v>373</v>
      </c>
      <c r="B8" s="4">
        <v>269</v>
      </c>
      <c r="C8" s="4">
        <v>295</v>
      </c>
      <c r="D8" s="4">
        <v>47</v>
      </c>
      <c r="E8" s="4">
        <v>53</v>
      </c>
    </row>
    <row r="9" spans="1:5" ht="15">
      <c r="A9" t="s">
        <v>374</v>
      </c>
      <c r="B9" s="4">
        <v>629</v>
      </c>
      <c r="C9" s="4">
        <v>583</v>
      </c>
      <c r="D9" s="4">
        <v>120</v>
      </c>
      <c r="E9" s="4">
        <v>116</v>
      </c>
    </row>
    <row r="10" spans="1:5" ht="15">
      <c r="A10" t="s">
        <v>375</v>
      </c>
      <c r="B10" s="4">
        <v>1</v>
      </c>
      <c r="C10" s="4">
        <v>1</v>
      </c>
      <c r="D10" s="4">
        <v>8</v>
      </c>
      <c r="E10" s="4">
        <v>7</v>
      </c>
    </row>
    <row r="11" spans="1:5" ht="15">
      <c r="A11" t="s">
        <v>376</v>
      </c>
      <c r="B11" s="4">
        <v>260</v>
      </c>
      <c r="C11" s="4">
        <v>1</v>
      </c>
      <c r="D11" s="4">
        <v>3</v>
      </c>
      <c r="E11" t="s">
        <v>42</v>
      </c>
    </row>
    <row r="12" spans="1:5" ht="15">
      <c r="A12" t="s">
        <v>377</v>
      </c>
      <c r="B12" s="4">
        <v>1162</v>
      </c>
      <c r="C12" s="7">
        <v>-1161</v>
      </c>
      <c r="D12" s="4">
        <v>164</v>
      </c>
      <c r="E12" s="7">
        <v>-254</v>
      </c>
    </row>
    <row r="13" spans="1:5" ht="15">
      <c r="A13" s="5" t="s">
        <v>378</v>
      </c>
      <c r="B13" s="7">
        <v>-15</v>
      </c>
      <c r="C13" s="4">
        <v>12</v>
      </c>
      <c r="D13" t="s">
        <v>42</v>
      </c>
      <c r="E13" t="s">
        <v>42</v>
      </c>
    </row>
    <row r="14" spans="1:5" ht="15">
      <c r="A14" t="s">
        <v>379</v>
      </c>
      <c r="B14" s="7">
        <v>-435</v>
      </c>
      <c r="C14" s="7">
        <v>-388</v>
      </c>
      <c r="D14" s="7">
        <v>-101</v>
      </c>
      <c r="E14" s="7">
        <v>-83</v>
      </c>
    </row>
    <row r="15" spans="1:5" ht="15">
      <c r="A15" t="s">
        <v>380</v>
      </c>
      <c r="B15" s="6">
        <v>9252</v>
      </c>
      <c r="C15" s="6">
        <v>7381</v>
      </c>
      <c r="D15" s="6">
        <v>1706</v>
      </c>
      <c r="E15" s="6">
        <v>1465</v>
      </c>
    </row>
    <row r="16" spans="2:5" ht="15">
      <c r="B16" t="e">
        <f>#N/A</f>
        <v>#N/A</v>
      </c>
      <c r="C16" t="e">
        <f>#N/A</f>
        <v>#N/A</v>
      </c>
      <c r="D16" t="e">
        <f>#N/A</f>
        <v>#N/A</v>
      </c>
      <c r="E16" t="e">
        <f>#N/A</f>
        <v>#N/A</v>
      </c>
    </row>
    <row r="18" ht="15">
      <c r="A18" t="s">
        <v>381</v>
      </c>
    </row>
    <row r="19" spans="2:5" ht="15">
      <c r="B19" t="s">
        <v>17</v>
      </c>
      <c r="C19" t="s">
        <v>18</v>
      </c>
      <c r="D19" t="s">
        <v>17</v>
      </c>
      <c r="E19" t="s">
        <v>18</v>
      </c>
    </row>
    <row r="20" spans="1:5" ht="15">
      <c r="A20" s="5" t="s">
        <v>382</v>
      </c>
      <c r="B20" s="6">
        <v>8701</v>
      </c>
      <c r="C20" s="6">
        <v>7654</v>
      </c>
      <c r="D20" s="6">
        <v>113</v>
      </c>
      <c r="E20" s="6">
        <v>112</v>
      </c>
    </row>
    <row r="21" spans="1:5" ht="15">
      <c r="A21" t="s">
        <v>383</v>
      </c>
      <c r="B21" s="4">
        <v>21</v>
      </c>
      <c r="C21" s="4">
        <v>1255</v>
      </c>
      <c r="D21" s="4">
        <v>8</v>
      </c>
      <c r="E21" s="4">
        <v>6</v>
      </c>
    </row>
    <row r="22" spans="1:5" ht="15">
      <c r="A22" t="s">
        <v>384</v>
      </c>
      <c r="B22" s="4">
        <v>230</v>
      </c>
      <c r="C22" s="4">
        <v>175</v>
      </c>
      <c r="D22" s="4">
        <v>88</v>
      </c>
      <c r="E22" s="4">
        <v>71</v>
      </c>
    </row>
    <row r="23" spans="1:5" ht="15">
      <c r="A23" t="s">
        <v>375</v>
      </c>
      <c r="B23" s="4">
        <v>1</v>
      </c>
      <c r="C23" s="4">
        <v>1</v>
      </c>
      <c r="D23" s="4">
        <v>8</v>
      </c>
      <c r="E23" s="4">
        <v>7</v>
      </c>
    </row>
    <row r="24" spans="1:5" ht="15">
      <c r="A24" s="5" t="s">
        <v>378</v>
      </c>
      <c r="B24" s="7">
        <v>-7</v>
      </c>
      <c r="C24" s="4">
        <v>4</v>
      </c>
      <c r="D24" t="s">
        <v>42</v>
      </c>
      <c r="E24" t="s">
        <v>42</v>
      </c>
    </row>
    <row r="25" spans="1:5" ht="15">
      <c r="A25" t="s">
        <v>379</v>
      </c>
      <c r="B25" s="7">
        <v>-435</v>
      </c>
      <c r="C25" s="7">
        <v>-388</v>
      </c>
      <c r="D25" s="7">
        <v>-101</v>
      </c>
      <c r="E25" s="7">
        <v>-83</v>
      </c>
    </row>
    <row r="26" spans="1:5" ht="15">
      <c r="A26" s="5" t="s">
        <v>385</v>
      </c>
      <c r="B26" s="6">
        <v>8511</v>
      </c>
      <c r="C26" s="6">
        <v>8701</v>
      </c>
      <c r="D26" s="6">
        <v>116</v>
      </c>
      <c r="E26" s="6">
        <v>113</v>
      </c>
    </row>
    <row r="27" spans="2:5" ht="15">
      <c r="B27" t="e">
        <f>#N/A</f>
        <v>#N/A</v>
      </c>
      <c r="C27" t="e">
        <f>#N/A</f>
        <v>#N/A</v>
      </c>
      <c r="D27" t="e">
        <f>#N/A</f>
        <v>#N/A</v>
      </c>
      <c r="E27" t="e">
        <f>#N/A</f>
        <v>#N/A</v>
      </c>
    </row>
    <row r="29" spans="1:5" ht="15">
      <c r="A29" t="s">
        <v>386</v>
      </c>
      <c r="B29" t="s">
        <v>387</v>
      </c>
      <c r="C29" s="6">
        <v>1320</v>
      </c>
      <c r="D29" t="s">
        <v>388</v>
      </c>
      <c r="E29" t="s">
        <v>389</v>
      </c>
    </row>
    <row r="30" spans="1:5" ht="15">
      <c r="A30" s="5" t="s">
        <v>390</v>
      </c>
      <c r="B30" s="4">
        <v>14</v>
      </c>
      <c r="C30" s="7">
        <v>-1870</v>
      </c>
      <c r="D30" s="7">
        <v>-54</v>
      </c>
      <c r="E30" s="7">
        <v>-229</v>
      </c>
    </row>
    <row r="31" spans="1:5" ht="15">
      <c r="A31" t="s">
        <v>391</v>
      </c>
      <c r="B31" s="4">
        <v>806</v>
      </c>
      <c r="C31" s="4">
        <v>604</v>
      </c>
      <c r="D31" s="4">
        <v>2</v>
      </c>
      <c r="E31" t="s">
        <v>42</v>
      </c>
    </row>
    <row r="32" spans="1:5" ht="15">
      <c r="A32" t="s">
        <v>392</v>
      </c>
      <c r="B32" s="6">
        <v>79</v>
      </c>
      <c r="C32" s="6">
        <v>54</v>
      </c>
      <c r="D32" t="s">
        <v>393</v>
      </c>
      <c r="E32" t="s">
        <v>394</v>
      </c>
    </row>
    <row r="33" spans="2:5" ht="15">
      <c r="B33" t="e">
        <f>#N/A</f>
        <v>#N/A</v>
      </c>
      <c r="C33" t="e">
        <f>#N/A</f>
        <v>#N/A</v>
      </c>
      <c r="D33" t="e">
        <f>#N/A</f>
        <v>#N/A</v>
      </c>
      <c r="E33" t="e">
        <f>#N/A</f>
        <v>#N/A</v>
      </c>
    </row>
    <row r="35" ht="15">
      <c r="A35" s="5" t="s">
        <v>395</v>
      </c>
    </row>
    <row r="36" spans="1:5" ht="15">
      <c r="A36" s="5" t="s">
        <v>396</v>
      </c>
      <c r="B36" t="s">
        <v>17</v>
      </c>
      <c r="C36" t="s">
        <v>18</v>
      </c>
      <c r="D36" t="s">
        <v>17</v>
      </c>
      <c r="E36" t="s">
        <v>18</v>
      </c>
    </row>
    <row r="38" spans="1:5" ht="15">
      <c r="A38" t="s">
        <v>397</v>
      </c>
      <c r="B38" s="6">
        <v>79</v>
      </c>
      <c r="C38" s="6">
        <v>54</v>
      </c>
      <c r="D38" t="s">
        <v>393</v>
      </c>
      <c r="E38" t="s">
        <v>394</v>
      </c>
    </row>
    <row r="39" spans="1:5" ht="15">
      <c r="A39" t="s">
        <v>398</v>
      </c>
      <c r="B39" s="7">
        <v>-266</v>
      </c>
      <c r="C39" s="7">
        <v>-151</v>
      </c>
      <c r="D39" t="s">
        <v>42</v>
      </c>
      <c r="E39" t="s">
        <v>42</v>
      </c>
    </row>
    <row r="40" spans="1:5" ht="15">
      <c r="A40" t="s">
        <v>399</v>
      </c>
      <c r="B40" s="4">
        <v>255</v>
      </c>
      <c r="C40" s="4">
        <v>148</v>
      </c>
      <c r="D40" t="s">
        <v>42</v>
      </c>
      <c r="E40" t="s">
        <v>42</v>
      </c>
    </row>
    <row r="41" spans="1:5" ht="15">
      <c r="A41" s="5" t="s">
        <v>119</v>
      </c>
      <c r="B41" s="4">
        <v>11</v>
      </c>
      <c r="C41" s="4">
        <v>3</v>
      </c>
      <c r="D41" t="s">
        <v>42</v>
      </c>
      <c r="E41" t="s">
        <v>42</v>
      </c>
    </row>
    <row r="42" spans="1:5" ht="15">
      <c r="A42" t="s">
        <v>392</v>
      </c>
      <c r="B42" s="6">
        <v>79</v>
      </c>
      <c r="C42" s="6">
        <v>54</v>
      </c>
      <c r="D42" t="s">
        <v>393</v>
      </c>
      <c r="E42" t="s">
        <v>394</v>
      </c>
    </row>
    <row r="43" spans="2:5" ht="15">
      <c r="B43" t="e">
        <f>#N/A</f>
        <v>#N/A</v>
      </c>
      <c r="C43" t="e">
        <f>#N/A</f>
        <v>#N/A</v>
      </c>
      <c r="D43" t="e">
        <f>#N/A</f>
        <v>#N/A</v>
      </c>
      <c r="E43" t="e">
        <f>#N/A</f>
        <v>#N/A</v>
      </c>
    </row>
    <row r="45" spans="1:5" ht="15">
      <c r="A45" t="s">
        <v>400</v>
      </c>
      <c r="B45" t="s">
        <v>17</v>
      </c>
      <c r="C45" t="s">
        <v>18</v>
      </c>
      <c r="D45" t="s">
        <v>17</v>
      </c>
      <c r="E45" t="s">
        <v>18</v>
      </c>
    </row>
    <row r="47" spans="1:5" ht="15">
      <c r="A47" t="s">
        <v>401</v>
      </c>
      <c r="B47" t="s">
        <v>402</v>
      </c>
      <c r="C47" t="s">
        <v>403</v>
      </c>
      <c r="D47" t="s">
        <v>402</v>
      </c>
      <c r="E47" t="s">
        <v>403</v>
      </c>
    </row>
    <row r="48" spans="1:5" ht="15">
      <c r="A48" t="s">
        <v>404</v>
      </c>
      <c r="B48" t="s">
        <v>405</v>
      </c>
      <c r="C48" t="s">
        <v>405</v>
      </c>
      <c r="D48" t="s">
        <v>406</v>
      </c>
      <c r="E48" t="s">
        <v>406</v>
      </c>
    </row>
    <row r="49" spans="1:5" ht="15">
      <c r="A49" t="s">
        <v>407</v>
      </c>
      <c r="B49" t="s">
        <v>408</v>
      </c>
      <c r="C49" t="s">
        <v>409</v>
      </c>
      <c r="D49" t="s">
        <v>42</v>
      </c>
      <c r="E49" t="s">
        <v>42</v>
      </c>
    </row>
  </sheetData>
  <sheetProtection selectLockedCells="1" selectUnlockedCells="1"/>
  <mergeCells count="5">
    <mergeCell ref="A2:F2"/>
    <mergeCell ref="B4:C4"/>
    <mergeCell ref="D4:E4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7" width="10.7109375" style="0" customWidth="1"/>
    <col min="8" max="16384" width="8.7109375" style="0" customWidth="1"/>
  </cols>
  <sheetData>
    <row r="2" spans="1:7" ht="15">
      <c r="A2" t="s">
        <v>228</v>
      </c>
      <c r="B2" s="2" t="s">
        <v>370</v>
      </c>
      <c r="C2" s="2"/>
      <c r="D2" s="2"/>
      <c r="E2" s="2" t="s">
        <v>371</v>
      </c>
      <c r="F2" s="2"/>
      <c r="G2" s="2"/>
    </row>
    <row r="3" spans="2:7" ht="15">
      <c r="B3" t="s">
        <v>17</v>
      </c>
      <c r="C3" t="s">
        <v>18</v>
      </c>
      <c r="D3" t="s">
        <v>19</v>
      </c>
      <c r="E3" t="s">
        <v>17</v>
      </c>
      <c r="F3" t="s">
        <v>18</v>
      </c>
      <c r="G3" t="s">
        <v>19</v>
      </c>
    </row>
    <row r="4" spans="1:7" ht="15">
      <c r="A4" t="s">
        <v>373</v>
      </c>
      <c r="B4" s="6">
        <v>269</v>
      </c>
      <c r="C4" s="6">
        <v>295</v>
      </c>
      <c r="D4" s="6">
        <v>276</v>
      </c>
      <c r="E4" s="6">
        <v>47</v>
      </c>
      <c r="F4" s="6">
        <v>53</v>
      </c>
      <c r="G4" s="6">
        <v>48</v>
      </c>
    </row>
    <row r="5" spans="1:7" ht="15">
      <c r="A5" t="s">
        <v>374</v>
      </c>
      <c r="B5" s="4">
        <v>629</v>
      </c>
      <c r="C5" s="4">
        <v>583</v>
      </c>
      <c r="D5" s="4">
        <v>533</v>
      </c>
      <c r="E5" s="4">
        <v>120</v>
      </c>
      <c r="F5" s="4">
        <v>116</v>
      </c>
      <c r="G5" s="4">
        <v>109</v>
      </c>
    </row>
    <row r="6" spans="1:7" ht="15">
      <c r="A6" t="s">
        <v>404</v>
      </c>
      <c r="B6" s="7">
        <v>-740</v>
      </c>
      <c r="C6" s="7">
        <v>-665</v>
      </c>
      <c r="D6" s="7">
        <v>-581</v>
      </c>
      <c r="E6" s="7">
        <v>-9</v>
      </c>
      <c r="F6" s="7">
        <v>-9</v>
      </c>
      <c r="G6" s="7">
        <v>-8</v>
      </c>
    </row>
    <row r="7" ht="15">
      <c r="A7" s="5" t="s">
        <v>410</v>
      </c>
    </row>
    <row r="8" spans="1:7" ht="15">
      <c r="A8" t="s">
        <v>411</v>
      </c>
      <c r="B8" s="4">
        <v>58</v>
      </c>
      <c r="C8" s="4">
        <v>57</v>
      </c>
      <c r="D8" s="4">
        <v>57</v>
      </c>
      <c r="E8" t="s">
        <v>42</v>
      </c>
      <c r="F8" t="s">
        <v>42</v>
      </c>
      <c r="G8" t="s">
        <v>42</v>
      </c>
    </row>
    <row r="9" spans="1:7" ht="15">
      <c r="A9" t="s">
        <v>412</v>
      </c>
      <c r="B9" s="7">
        <v>-7</v>
      </c>
      <c r="C9" s="4">
        <v>1</v>
      </c>
      <c r="D9" s="4">
        <v>9</v>
      </c>
      <c r="E9" s="7">
        <v>-9</v>
      </c>
      <c r="F9" s="7">
        <v>-5</v>
      </c>
      <c r="G9" s="7">
        <v>-4</v>
      </c>
    </row>
    <row r="10" spans="1:7" ht="15">
      <c r="A10" t="s">
        <v>413</v>
      </c>
      <c r="B10" s="6">
        <v>209</v>
      </c>
      <c r="C10" s="6">
        <v>271</v>
      </c>
      <c r="D10" s="6">
        <v>294</v>
      </c>
      <c r="E10" s="6">
        <v>149</v>
      </c>
      <c r="F10" s="6">
        <v>155</v>
      </c>
      <c r="G10" s="6">
        <v>145</v>
      </c>
    </row>
    <row r="11" spans="2:7" ht="15">
      <c r="B11" t="e">
        <f>#N/A</f>
        <v>#N/A</v>
      </c>
      <c r="C11" t="e">
        <f>#N/A</f>
        <v>#N/A</v>
      </c>
      <c r="D11" t="e">
        <f>#N/A</f>
        <v>#N/A</v>
      </c>
      <c r="E11" t="e">
        <f>#N/A</f>
        <v>#N/A</v>
      </c>
      <c r="F11" t="e">
        <f>#N/A</f>
        <v>#N/A</v>
      </c>
      <c r="G11" t="e">
        <f>#N/A</f>
        <v>#N/A</v>
      </c>
    </row>
  </sheetData>
  <sheetProtection selectLockedCells="1" selectUnlockedCells="1"/>
  <mergeCells count="2">
    <mergeCell ref="B2:D2"/>
    <mergeCell ref="E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4" spans="1:8" ht="15">
      <c r="A4" t="s">
        <v>228</v>
      </c>
      <c r="B4" s="2" t="s">
        <v>415</v>
      </c>
      <c r="C4" s="2"/>
      <c r="D4" s="2"/>
      <c r="E4" s="2"/>
      <c r="F4" s="2"/>
      <c r="G4" s="2"/>
      <c r="H4" s="2"/>
    </row>
    <row r="5" ht="15">
      <c r="F5" t="s">
        <v>416</v>
      </c>
    </row>
    <row r="6" spans="2:8" ht="15">
      <c r="B6" t="s">
        <v>417</v>
      </c>
      <c r="E6" t="s">
        <v>418</v>
      </c>
      <c r="F6" t="s">
        <v>419</v>
      </c>
      <c r="H6" t="s">
        <v>420</v>
      </c>
    </row>
    <row r="7" spans="2:8" ht="15">
      <c r="B7" t="s">
        <v>421</v>
      </c>
      <c r="C7" t="s">
        <v>422</v>
      </c>
      <c r="D7" t="s">
        <v>423</v>
      </c>
      <c r="E7" t="s">
        <v>421</v>
      </c>
      <c r="F7" t="s">
        <v>168</v>
      </c>
      <c r="G7" t="s">
        <v>83</v>
      </c>
      <c r="H7" t="s">
        <v>168</v>
      </c>
    </row>
    <row r="8" spans="1:8" ht="15">
      <c r="A8" t="s">
        <v>424</v>
      </c>
      <c r="B8" s="6">
        <v>13094</v>
      </c>
      <c r="C8" s="6">
        <v>3161</v>
      </c>
      <c r="D8" s="6">
        <v>2260</v>
      </c>
      <c r="E8" s="6">
        <v>816</v>
      </c>
      <c r="F8" s="6">
        <v>19331</v>
      </c>
      <c r="G8" s="6">
        <v>21</v>
      </c>
      <c r="H8" s="6">
        <v>19352</v>
      </c>
    </row>
    <row r="9" spans="1:8" ht="15">
      <c r="A9" t="s">
        <v>39</v>
      </c>
      <c r="B9" s="4">
        <v>55</v>
      </c>
      <c r="C9" s="4">
        <v>23</v>
      </c>
      <c r="D9" s="4">
        <v>16</v>
      </c>
      <c r="E9" s="4">
        <v>5</v>
      </c>
      <c r="F9" s="4">
        <v>99</v>
      </c>
      <c r="G9" s="4">
        <v>2</v>
      </c>
      <c r="H9" s="4">
        <v>101</v>
      </c>
    </row>
    <row r="10" spans="1:8" ht="15">
      <c r="A10" t="s">
        <v>37</v>
      </c>
      <c r="B10" s="4">
        <v>234</v>
      </c>
      <c r="C10" s="4">
        <v>95</v>
      </c>
      <c r="D10" s="4">
        <v>66</v>
      </c>
      <c r="E10" s="4">
        <v>21</v>
      </c>
      <c r="F10" s="4">
        <v>416</v>
      </c>
      <c r="G10" s="7">
        <v>-14</v>
      </c>
      <c r="H10" s="4">
        <v>402</v>
      </c>
    </row>
    <row r="11" spans="1:8" ht="15">
      <c r="A11" t="s">
        <v>425</v>
      </c>
      <c r="B11" s="7">
        <v>-5</v>
      </c>
      <c r="C11" s="7">
        <v>-2</v>
      </c>
      <c r="D11" s="7">
        <v>-1</v>
      </c>
      <c r="E11" t="s">
        <v>42</v>
      </c>
      <c r="F11" s="7">
        <v>-8</v>
      </c>
      <c r="G11" s="7">
        <v>-4</v>
      </c>
      <c r="H11" s="7">
        <v>-12</v>
      </c>
    </row>
    <row r="12" spans="1:8" ht="15">
      <c r="A12" t="s">
        <v>31</v>
      </c>
      <c r="B12" s="4">
        <v>630</v>
      </c>
      <c r="C12" s="4">
        <v>176</v>
      </c>
      <c r="D12" s="4">
        <v>141</v>
      </c>
      <c r="E12" s="4">
        <v>43</v>
      </c>
      <c r="F12" s="4">
        <v>990</v>
      </c>
      <c r="G12" s="4">
        <v>68</v>
      </c>
      <c r="H12" s="4">
        <v>1058</v>
      </c>
    </row>
    <row r="13" ht="15">
      <c r="A13" t="s">
        <v>426</v>
      </c>
    </row>
    <row r="14" ht="15">
      <c r="A14" t="s">
        <v>427</v>
      </c>
    </row>
    <row r="15" spans="1:8" ht="15">
      <c r="A15" t="s">
        <v>428</v>
      </c>
      <c r="B15" s="4">
        <v>205</v>
      </c>
      <c r="C15" s="4">
        <v>60</v>
      </c>
      <c r="D15" s="4">
        <v>102</v>
      </c>
      <c r="E15" s="4">
        <v>10</v>
      </c>
      <c r="F15" s="4">
        <v>377</v>
      </c>
      <c r="G15" s="4">
        <v>6</v>
      </c>
      <c r="H15" s="4">
        <v>383</v>
      </c>
    </row>
  </sheetData>
  <sheetProtection selectLockedCells="1" selectUnlockedCells="1"/>
  <mergeCells count="2">
    <mergeCell ref="A2:F2"/>
    <mergeCell ref="B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228</v>
      </c>
      <c r="B2" s="2" t="s">
        <v>429</v>
      </c>
      <c r="C2" s="2"/>
      <c r="D2" s="2"/>
      <c r="E2" s="2"/>
      <c r="F2" s="2"/>
      <c r="G2" s="2"/>
      <c r="H2" s="2"/>
    </row>
    <row r="3" ht="15">
      <c r="F3" t="s">
        <v>416</v>
      </c>
    </row>
    <row r="4" spans="2:8" ht="15">
      <c r="B4" t="s">
        <v>417</v>
      </c>
      <c r="E4" t="s">
        <v>418</v>
      </c>
      <c r="F4" t="s">
        <v>419</v>
      </c>
      <c r="H4" t="s">
        <v>420</v>
      </c>
    </row>
    <row r="5" spans="2:8" ht="15">
      <c r="B5" t="s">
        <v>421</v>
      </c>
      <c r="C5" t="s">
        <v>422</v>
      </c>
      <c r="D5" t="s">
        <v>423</v>
      </c>
      <c r="E5" t="s">
        <v>421</v>
      </c>
      <c r="F5" t="s">
        <v>168</v>
      </c>
      <c r="G5" t="s">
        <v>83</v>
      </c>
      <c r="H5" t="s">
        <v>168</v>
      </c>
    </row>
    <row r="6" spans="1:8" ht="15">
      <c r="A6" t="s">
        <v>424</v>
      </c>
      <c r="B6" s="6">
        <v>12516</v>
      </c>
      <c r="C6" s="6">
        <v>2691</v>
      </c>
      <c r="D6" s="6">
        <v>1973</v>
      </c>
      <c r="E6" s="6">
        <v>787</v>
      </c>
      <c r="F6" s="6">
        <v>17967</v>
      </c>
      <c r="G6" s="6">
        <v>60</v>
      </c>
      <c r="H6" s="6">
        <v>18027</v>
      </c>
    </row>
    <row r="7" spans="1:8" ht="15">
      <c r="A7" t="s">
        <v>39</v>
      </c>
      <c r="B7" s="4">
        <v>40</v>
      </c>
      <c r="C7" s="4">
        <v>14</v>
      </c>
      <c r="D7" s="4">
        <v>10</v>
      </c>
      <c r="E7" s="4">
        <v>4</v>
      </c>
      <c r="F7" s="4">
        <v>68</v>
      </c>
      <c r="G7" t="s">
        <v>42</v>
      </c>
      <c r="H7" s="4">
        <v>68</v>
      </c>
    </row>
    <row r="8" spans="1:8" ht="15">
      <c r="A8" t="s">
        <v>37</v>
      </c>
      <c r="B8" s="4">
        <v>217</v>
      </c>
      <c r="C8" s="4">
        <v>79</v>
      </c>
      <c r="D8" s="4">
        <v>55</v>
      </c>
      <c r="E8" s="4">
        <v>21</v>
      </c>
      <c r="F8" s="4">
        <v>372</v>
      </c>
      <c r="G8" s="7">
        <v>-10</v>
      </c>
      <c r="H8" s="4">
        <v>362</v>
      </c>
    </row>
    <row r="9" spans="1:8" ht="15">
      <c r="A9" t="s">
        <v>430</v>
      </c>
      <c r="B9" s="4">
        <v>21</v>
      </c>
      <c r="C9" s="4">
        <v>9</v>
      </c>
      <c r="D9" s="4">
        <v>5</v>
      </c>
      <c r="E9" s="4">
        <v>2</v>
      </c>
      <c r="F9" s="4">
        <v>37</v>
      </c>
      <c r="G9" t="s">
        <v>42</v>
      </c>
      <c r="H9" s="4">
        <v>37</v>
      </c>
    </row>
    <row r="10" spans="1:8" ht="15">
      <c r="A10" t="s">
        <v>31</v>
      </c>
      <c r="B10" s="4">
        <v>550</v>
      </c>
      <c r="C10" s="4">
        <v>145</v>
      </c>
      <c r="D10" s="4">
        <v>115</v>
      </c>
      <c r="E10" s="4">
        <v>42</v>
      </c>
      <c r="F10" s="4">
        <v>852</v>
      </c>
      <c r="G10" s="4">
        <v>15</v>
      </c>
      <c r="H10" s="4">
        <v>867</v>
      </c>
    </row>
    <row r="11" ht="15">
      <c r="A11" t="s">
        <v>431</v>
      </c>
    </row>
    <row r="12" spans="1:8" ht="15">
      <c r="A12" t="s">
        <v>432</v>
      </c>
      <c r="B12" s="4">
        <v>889</v>
      </c>
      <c r="C12" s="4">
        <v>81</v>
      </c>
      <c r="D12" s="4">
        <v>164</v>
      </c>
      <c r="E12" s="4">
        <v>20</v>
      </c>
      <c r="F12" s="4">
        <v>1154</v>
      </c>
      <c r="G12" s="4">
        <v>57</v>
      </c>
      <c r="H12" s="4">
        <v>1211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228</v>
      </c>
      <c r="B2" s="2" t="s">
        <v>433</v>
      </c>
      <c r="C2" s="2"/>
      <c r="D2" s="2"/>
      <c r="E2" s="2"/>
      <c r="F2" s="2"/>
      <c r="G2" s="2"/>
      <c r="H2" s="2"/>
    </row>
    <row r="3" ht="15">
      <c r="F3" t="s">
        <v>416</v>
      </c>
    </row>
    <row r="4" spans="2:8" ht="15">
      <c r="B4" t="s">
        <v>417</v>
      </c>
      <c r="E4" t="s">
        <v>418</v>
      </c>
      <c r="F4" t="s">
        <v>419</v>
      </c>
      <c r="H4" t="s">
        <v>420</v>
      </c>
    </row>
    <row r="5" spans="2:8" ht="15">
      <c r="B5" t="s">
        <v>421</v>
      </c>
      <c r="C5" t="s">
        <v>422</v>
      </c>
      <c r="D5" t="s">
        <v>423</v>
      </c>
      <c r="E5" t="s">
        <v>421</v>
      </c>
      <c r="F5" t="s">
        <v>168</v>
      </c>
      <c r="G5" t="s">
        <v>83</v>
      </c>
      <c r="H5" t="s">
        <v>168</v>
      </c>
    </row>
    <row r="6" spans="1:8" ht="15">
      <c r="A6" t="s">
        <v>424</v>
      </c>
      <c r="B6" s="6">
        <v>11997</v>
      </c>
      <c r="C6" s="6">
        <v>2843</v>
      </c>
      <c r="D6" s="6">
        <v>1846</v>
      </c>
      <c r="E6" s="6">
        <v>832</v>
      </c>
      <c r="F6" s="6">
        <v>17518</v>
      </c>
      <c r="G6" s="6">
        <v>43</v>
      </c>
      <c r="H6" s="6">
        <v>17561</v>
      </c>
    </row>
    <row r="7" spans="1:8" ht="15">
      <c r="A7" t="s">
        <v>39</v>
      </c>
      <c r="B7" s="4">
        <v>33</v>
      </c>
      <c r="C7" s="4">
        <v>14</v>
      </c>
      <c r="D7" s="4">
        <v>8</v>
      </c>
      <c r="E7" s="4">
        <v>3</v>
      </c>
      <c r="F7" s="4">
        <v>58</v>
      </c>
      <c r="G7" s="4">
        <v>1</v>
      </c>
      <c r="H7" s="4">
        <v>59</v>
      </c>
    </row>
    <row r="8" spans="1:8" ht="15">
      <c r="A8" t="s">
        <v>37</v>
      </c>
      <c r="B8" s="4">
        <v>207</v>
      </c>
      <c r="C8" s="4">
        <v>84</v>
      </c>
      <c r="D8" s="4">
        <v>49</v>
      </c>
      <c r="E8" s="4">
        <v>22</v>
      </c>
      <c r="F8" s="4">
        <v>362</v>
      </c>
      <c r="G8" s="7">
        <v>-7</v>
      </c>
      <c r="H8" s="4">
        <v>355</v>
      </c>
    </row>
    <row r="9" spans="1:8" ht="15">
      <c r="A9" t="s">
        <v>430</v>
      </c>
      <c r="B9" s="4">
        <v>41</v>
      </c>
      <c r="C9" s="4">
        <v>17</v>
      </c>
      <c r="D9" s="4">
        <v>10</v>
      </c>
      <c r="E9" s="4">
        <v>4</v>
      </c>
      <c r="F9" s="4">
        <v>72</v>
      </c>
      <c r="G9" t="s">
        <v>42</v>
      </c>
      <c r="H9" s="4">
        <v>72</v>
      </c>
    </row>
    <row r="10" spans="1:8" ht="15">
      <c r="A10" t="s">
        <v>31</v>
      </c>
      <c r="B10" s="4">
        <v>520</v>
      </c>
      <c r="C10" s="4">
        <v>145</v>
      </c>
      <c r="D10" s="4">
        <v>95</v>
      </c>
      <c r="E10" s="4">
        <v>45</v>
      </c>
      <c r="F10" s="4">
        <v>805</v>
      </c>
      <c r="G10" s="7">
        <v>-12</v>
      </c>
      <c r="H10" s="4">
        <v>793</v>
      </c>
    </row>
    <row r="11" ht="15">
      <c r="A11" t="s">
        <v>434</v>
      </c>
    </row>
    <row r="12" spans="1:8" ht="15">
      <c r="A12" t="s">
        <v>435</v>
      </c>
      <c r="B12" s="4">
        <v>1118</v>
      </c>
      <c r="C12" s="7">
        <v>-105</v>
      </c>
      <c r="D12" s="4">
        <v>185</v>
      </c>
      <c r="E12" s="4">
        <v>22</v>
      </c>
      <c r="F12" s="4">
        <v>1220</v>
      </c>
      <c r="G12" s="4">
        <v>36</v>
      </c>
      <c r="H12" s="4">
        <v>1256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4" width="10.7109375" style="0" customWidth="1"/>
    <col min="5" max="16384" width="8.7109375" style="0" customWidth="1"/>
  </cols>
  <sheetData>
    <row r="2" spans="1:4" ht="15">
      <c r="A2" t="s">
        <v>228</v>
      </c>
      <c r="B2" t="s">
        <v>17</v>
      </c>
      <c r="C2" t="s">
        <v>18</v>
      </c>
      <c r="D2" t="s">
        <v>19</v>
      </c>
    </row>
    <row r="3" spans="1:4" ht="15">
      <c r="A3" s="16" t="s">
        <v>436</v>
      </c>
      <c r="B3" s="6">
        <v>377</v>
      </c>
      <c r="C3" s="6">
        <v>1154</v>
      </c>
      <c r="D3" s="6">
        <v>1220</v>
      </c>
    </row>
    <row r="4" spans="1:4" ht="15">
      <c r="A4" t="s">
        <v>437</v>
      </c>
      <c r="B4" s="4">
        <v>109</v>
      </c>
      <c r="C4" s="4">
        <v>731</v>
      </c>
      <c r="D4" t="s">
        <v>42</v>
      </c>
    </row>
    <row r="5" spans="1:4" ht="15">
      <c r="A5" t="s">
        <v>43</v>
      </c>
      <c r="B5" s="7">
        <v>-61</v>
      </c>
      <c r="C5" t="s">
        <v>42</v>
      </c>
      <c r="D5" t="s">
        <v>42</v>
      </c>
    </row>
    <row r="6" spans="1:4" ht="15">
      <c r="A6" t="s">
        <v>438</v>
      </c>
      <c r="B6" s="4">
        <v>6</v>
      </c>
      <c r="C6" s="4">
        <v>57</v>
      </c>
      <c r="D6" s="4">
        <v>36</v>
      </c>
    </row>
    <row r="7" ht="15">
      <c r="A7" s="16" t="s">
        <v>439</v>
      </c>
    </row>
    <row r="8" ht="15">
      <c r="A8" s="5" t="s">
        <v>440</v>
      </c>
    </row>
    <row r="9" spans="1:4" ht="15">
      <c r="A9" t="s">
        <v>441</v>
      </c>
      <c r="B9" s="6">
        <v>431</v>
      </c>
      <c r="C9" s="6">
        <v>1942</v>
      </c>
      <c r="D9" s="6">
        <v>1256</v>
      </c>
    </row>
    <row r="10" spans="2:4" ht="15">
      <c r="B10" t="e">
        <f>#N/A</f>
        <v>#N/A</v>
      </c>
      <c r="C10" t="e">
        <f>#N/A</f>
        <v>#N/A</v>
      </c>
      <c r="D10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57</v>
      </c>
      <c r="C2" s="2"/>
    </row>
    <row r="3" spans="1:3" ht="15">
      <c r="A3" t="s">
        <v>58</v>
      </c>
      <c r="B3" t="s">
        <v>17</v>
      </c>
      <c r="C3" t="s">
        <v>18</v>
      </c>
    </row>
    <row r="5" ht="15">
      <c r="A5" t="s">
        <v>59</v>
      </c>
    </row>
    <row r="6" spans="1:3" ht="15">
      <c r="A6" t="s">
        <v>60</v>
      </c>
      <c r="B6" s="6">
        <v>1679</v>
      </c>
      <c r="C6" s="6">
        <v>310</v>
      </c>
    </row>
    <row r="7" spans="1:3" ht="15">
      <c r="A7" t="s">
        <v>61</v>
      </c>
      <c r="B7" s="4">
        <v>665</v>
      </c>
      <c r="C7" s="4">
        <v>379</v>
      </c>
    </row>
    <row r="8" ht="15">
      <c r="A8" t="s">
        <v>62</v>
      </c>
    </row>
    <row r="9" spans="1:3" ht="15">
      <c r="A9" t="s">
        <v>63</v>
      </c>
      <c r="B9" s="4">
        <v>1216</v>
      </c>
      <c r="C9" s="4">
        <v>1284</v>
      </c>
    </row>
    <row r="10" ht="15">
      <c r="A10" t="s">
        <v>64</v>
      </c>
    </row>
    <row r="11" spans="1:3" ht="15">
      <c r="A11" t="s">
        <v>65</v>
      </c>
      <c r="B11" s="4">
        <v>424</v>
      </c>
      <c r="C11" s="4">
        <v>340</v>
      </c>
    </row>
    <row r="12" spans="1:3" ht="15">
      <c r="A12" t="s">
        <v>66</v>
      </c>
      <c r="B12" s="4">
        <v>110</v>
      </c>
      <c r="C12" s="4">
        <v>32</v>
      </c>
    </row>
    <row r="13" spans="1:3" ht="15">
      <c r="A13" t="s">
        <v>67</v>
      </c>
      <c r="B13" s="4">
        <v>225</v>
      </c>
      <c r="C13" s="4">
        <v>222</v>
      </c>
    </row>
    <row r="14" spans="1:3" ht="15">
      <c r="A14" t="s">
        <v>68</v>
      </c>
      <c r="B14" s="4">
        <v>460</v>
      </c>
      <c r="C14" s="4">
        <v>368</v>
      </c>
    </row>
    <row r="15" spans="2:3" ht="15">
      <c r="B15" s="4">
        <v>4779</v>
      </c>
      <c r="C15" s="4">
        <v>2935</v>
      </c>
    </row>
    <row r="16" ht="15">
      <c r="A16" t="s">
        <v>69</v>
      </c>
    </row>
    <row r="17" ht="15">
      <c r="A17" t="s">
        <v>70</v>
      </c>
    </row>
    <row r="18" spans="1:3" ht="15">
      <c r="A18" t="s">
        <v>71</v>
      </c>
      <c r="B18" s="4">
        <v>14888</v>
      </c>
      <c r="C18" s="4">
        <v>13518</v>
      </c>
    </row>
    <row r="19" spans="1:3" ht="15">
      <c r="A19" t="s">
        <v>72</v>
      </c>
      <c r="B19" s="4">
        <v>810</v>
      </c>
      <c r="C19" s="4">
        <v>809</v>
      </c>
    </row>
    <row r="20" spans="1:3" ht="15">
      <c r="A20" t="s">
        <v>73</v>
      </c>
      <c r="B20" s="4">
        <v>3714</v>
      </c>
      <c r="C20" s="4">
        <v>3368</v>
      </c>
    </row>
    <row r="21" spans="2:3" ht="15">
      <c r="B21" s="4">
        <v>19412</v>
      </c>
      <c r="C21" s="4">
        <v>17695</v>
      </c>
    </row>
    <row r="22" spans="1:3" ht="15">
      <c r="A22" t="s">
        <v>74</v>
      </c>
      <c r="B22" s="4">
        <v>5583</v>
      </c>
      <c r="C22" s="4">
        <v>5207</v>
      </c>
    </row>
    <row r="23" spans="2:3" ht="15">
      <c r="B23" s="4">
        <v>13829</v>
      </c>
      <c r="C23" s="4">
        <v>12488</v>
      </c>
    </row>
    <row r="24" ht="15">
      <c r="A24" t="s">
        <v>75</v>
      </c>
    </row>
    <row r="25" spans="1:3" ht="15">
      <c r="A25" t="s">
        <v>71</v>
      </c>
      <c r="B25" s="4">
        <v>3055</v>
      </c>
      <c r="C25" s="4">
        <v>2929</v>
      </c>
    </row>
    <row r="26" spans="1:3" ht="15">
      <c r="A26" t="s">
        <v>73</v>
      </c>
      <c r="B26" s="4">
        <v>99</v>
      </c>
      <c r="C26" s="4">
        <v>93</v>
      </c>
    </row>
    <row r="27" spans="2:3" ht="15">
      <c r="B27" s="4">
        <v>3154</v>
      </c>
      <c r="C27" s="4">
        <v>3022</v>
      </c>
    </row>
    <row r="28" spans="1:3" ht="15">
      <c r="A28" t="s">
        <v>76</v>
      </c>
      <c r="B28" s="4">
        <v>640</v>
      </c>
      <c r="C28" s="4">
        <v>645</v>
      </c>
    </row>
    <row r="29" spans="2:3" ht="15">
      <c r="B29" s="4">
        <v>2514</v>
      </c>
      <c r="C29" s="4">
        <v>2377</v>
      </c>
    </row>
    <row r="30" spans="2:3" ht="15">
      <c r="B30" s="4">
        <v>16343</v>
      </c>
      <c r="C30" s="4">
        <v>14865</v>
      </c>
    </row>
    <row r="31" ht="15">
      <c r="A31" t="s">
        <v>77</v>
      </c>
    </row>
    <row r="32" spans="1:3" ht="15">
      <c r="A32" t="s">
        <v>78</v>
      </c>
      <c r="B32" s="4">
        <v>435</v>
      </c>
      <c r="C32" s="4">
        <v>750</v>
      </c>
    </row>
    <row r="33" ht="15">
      <c r="A33" t="s">
        <v>79</v>
      </c>
    </row>
    <row r="34" spans="1:3" ht="15">
      <c r="A34" t="s">
        <v>80</v>
      </c>
      <c r="B34" s="4">
        <v>671</v>
      </c>
      <c r="C34" s="4">
        <v>568</v>
      </c>
    </row>
    <row r="35" spans="1:3" ht="15">
      <c r="A35" t="s">
        <v>81</v>
      </c>
      <c r="B35" s="4">
        <v>710</v>
      </c>
      <c r="C35" s="4">
        <v>594</v>
      </c>
    </row>
    <row r="36" spans="1:3" ht="15">
      <c r="A36" t="s">
        <v>82</v>
      </c>
      <c r="B36" s="4">
        <v>567</v>
      </c>
      <c r="C36" s="4">
        <v>585</v>
      </c>
    </row>
    <row r="37" spans="1:3" ht="15">
      <c r="A37" t="s">
        <v>83</v>
      </c>
      <c r="B37" s="4">
        <v>850</v>
      </c>
      <c r="C37" s="4">
        <v>666</v>
      </c>
    </row>
    <row r="38" spans="2:3" ht="15">
      <c r="B38" s="4">
        <v>3233</v>
      </c>
      <c r="C38" s="4">
        <v>3163</v>
      </c>
    </row>
    <row r="40" spans="2:3" ht="15">
      <c r="B40" s="6">
        <v>24355</v>
      </c>
      <c r="C40" s="6">
        <v>20963</v>
      </c>
    </row>
    <row r="41" spans="2:3" ht="15">
      <c r="B41" t="e">
        <f>#N/A</f>
        <v>#N/A</v>
      </c>
      <c r="C41" t="e">
        <f>#N/A</f>
        <v>#N/A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4" width="10.7109375" style="0" customWidth="1"/>
    <col min="5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4" spans="1:4" ht="15">
      <c r="A4" t="s">
        <v>228</v>
      </c>
      <c r="B4" t="s">
        <v>17</v>
      </c>
      <c r="C4" t="s">
        <v>18</v>
      </c>
      <c r="D4" t="s">
        <v>19</v>
      </c>
    </row>
    <row r="5" ht="15">
      <c r="A5" t="s">
        <v>443</v>
      </c>
    </row>
    <row r="6" spans="1:4" ht="15">
      <c r="A6" t="s">
        <v>444</v>
      </c>
      <c r="B6" s="6">
        <v>298</v>
      </c>
      <c r="C6" s="6">
        <v>260</v>
      </c>
      <c r="D6" s="6">
        <v>234</v>
      </c>
    </row>
    <row r="7" spans="1:4" ht="15">
      <c r="A7" t="s">
        <v>445</v>
      </c>
      <c r="B7" s="4">
        <v>23</v>
      </c>
      <c r="C7" s="4">
        <v>296</v>
      </c>
      <c r="D7" s="4">
        <v>160</v>
      </c>
    </row>
    <row r="9" ht="15">
      <c r="A9" t="s">
        <v>446</v>
      </c>
    </row>
    <row r="10" spans="1:4" ht="15">
      <c r="A10" t="s">
        <v>447</v>
      </c>
      <c r="B10" s="4">
        <v>339</v>
      </c>
      <c r="C10" s="4">
        <v>482</v>
      </c>
      <c r="D10" s="4">
        <v>701</v>
      </c>
    </row>
    <row r="11" ht="15">
      <c r="A11" t="s">
        <v>448</v>
      </c>
    </row>
    <row r="12" spans="1:4" ht="15">
      <c r="A12" t="s">
        <v>449</v>
      </c>
      <c r="B12" s="4">
        <v>32</v>
      </c>
      <c r="C12" t="s">
        <v>42</v>
      </c>
      <c r="D12" t="s">
        <v>42</v>
      </c>
    </row>
    <row r="13" spans="1:4" ht="15">
      <c r="A13" s="5" t="s">
        <v>450</v>
      </c>
      <c r="B13" s="4">
        <v>107</v>
      </c>
      <c r="C13" s="7">
        <v>-123</v>
      </c>
      <c r="D13" s="7">
        <v>-15</v>
      </c>
    </row>
    <row r="14" spans="1:4" ht="15">
      <c r="A14" s="5" t="s">
        <v>451</v>
      </c>
      <c r="B14" s="7">
        <v>-196</v>
      </c>
      <c r="C14" s="4">
        <v>354</v>
      </c>
      <c r="D14" t="s">
        <v>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6" width="10.7109375" style="0" customWidth="1"/>
    <col min="7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4" spans="1:5" ht="15">
      <c r="A4" s="5" t="s">
        <v>453</v>
      </c>
      <c r="B4" t="s">
        <v>206</v>
      </c>
      <c r="C4" t="s">
        <v>207</v>
      </c>
      <c r="D4" t="s">
        <v>208</v>
      </c>
      <c r="E4" t="s">
        <v>209</v>
      </c>
    </row>
    <row r="5" spans="2:6" ht="15">
      <c r="B5" t="s">
        <v>210</v>
      </c>
      <c r="C5" t="s">
        <v>210</v>
      </c>
      <c r="D5" t="s">
        <v>210</v>
      </c>
      <c r="E5" t="s">
        <v>210</v>
      </c>
      <c r="F5" t="s">
        <v>454</v>
      </c>
    </row>
    <row r="6" ht="15">
      <c r="A6" t="s">
        <v>211</v>
      </c>
    </row>
    <row r="7" spans="1:6" ht="15">
      <c r="A7" t="s">
        <v>455</v>
      </c>
      <c r="B7" s="6">
        <v>4546</v>
      </c>
      <c r="C7" s="6">
        <v>5109</v>
      </c>
      <c r="D7" s="6">
        <v>4905</v>
      </c>
      <c r="E7" s="6">
        <v>4792</v>
      </c>
      <c r="F7" s="6">
        <v>19352</v>
      </c>
    </row>
    <row r="8" spans="1:6" ht="15">
      <c r="A8" t="s">
        <v>456</v>
      </c>
      <c r="B8" s="4">
        <v>252</v>
      </c>
      <c r="C8" s="4">
        <v>605</v>
      </c>
      <c r="D8" s="7">
        <v>-41</v>
      </c>
      <c r="E8" s="7">
        <v>-162</v>
      </c>
      <c r="F8" s="4">
        <v>654</v>
      </c>
    </row>
    <row r="9" ht="15">
      <c r="A9" s="5" t="s">
        <v>457</v>
      </c>
    </row>
    <row r="10" spans="1:6" ht="15">
      <c r="A10" t="s">
        <v>441</v>
      </c>
      <c r="B10" s="4">
        <v>110</v>
      </c>
      <c r="C10" s="4">
        <v>336</v>
      </c>
      <c r="D10" s="7">
        <v>-110</v>
      </c>
      <c r="E10" s="7">
        <v>-71</v>
      </c>
      <c r="F10" s="4">
        <v>265</v>
      </c>
    </row>
    <row r="11" ht="15">
      <c r="A11" t="s">
        <v>458</v>
      </c>
    </row>
    <row r="12" spans="1:6" ht="15">
      <c r="A12" t="s">
        <v>459</v>
      </c>
      <c r="B12" t="s">
        <v>42</v>
      </c>
      <c r="C12" t="s">
        <v>42</v>
      </c>
      <c r="D12" s="7">
        <v>-6</v>
      </c>
      <c r="E12" t="s">
        <v>42</v>
      </c>
      <c r="F12" s="7">
        <v>-6</v>
      </c>
    </row>
    <row r="13" spans="1:6" ht="15">
      <c r="A13" s="5" t="s">
        <v>460</v>
      </c>
      <c r="B13" s="7">
        <v>-209</v>
      </c>
      <c r="C13" t="s">
        <v>42</v>
      </c>
      <c r="D13" t="s">
        <v>42</v>
      </c>
      <c r="E13" t="s">
        <v>42</v>
      </c>
      <c r="F13" s="7">
        <v>-209</v>
      </c>
    </row>
    <row r="14" spans="1:6" ht="15">
      <c r="A14" t="s">
        <v>461</v>
      </c>
      <c r="B14" t="s">
        <v>462</v>
      </c>
      <c r="C14" s="6">
        <v>336</v>
      </c>
      <c r="D14" t="s">
        <v>463</v>
      </c>
      <c r="E14" t="s">
        <v>464</v>
      </c>
      <c r="F14" s="6">
        <v>50</v>
      </c>
    </row>
    <row r="15" ht="15">
      <c r="A15" t="s">
        <v>465</v>
      </c>
    </row>
    <row r="16" ht="15">
      <c r="A16" s="5" t="s">
        <v>466</v>
      </c>
    </row>
    <row r="17" spans="1:6" ht="15">
      <c r="A17" t="s">
        <v>441</v>
      </c>
      <c r="B17" s="8">
        <v>0.68</v>
      </c>
      <c r="C17" s="8">
        <v>3.08</v>
      </c>
      <c r="D17" t="s">
        <v>212</v>
      </c>
      <c r="E17" t="s">
        <v>213</v>
      </c>
      <c r="F17" s="8">
        <v>2.02</v>
      </c>
    </row>
    <row r="18" ht="15">
      <c r="A18" t="s">
        <v>458</v>
      </c>
    </row>
    <row r="19" spans="1:6" ht="15">
      <c r="A19" t="s">
        <v>459</v>
      </c>
      <c r="B19" t="s">
        <v>42</v>
      </c>
      <c r="C19" t="s">
        <v>42</v>
      </c>
      <c r="D19" s="9">
        <v>-0.13</v>
      </c>
      <c r="E19" t="s">
        <v>42</v>
      </c>
      <c r="F19" s="9">
        <v>-0.05</v>
      </c>
    </row>
    <row r="20" spans="1:6" ht="15">
      <c r="A20" s="5" t="s">
        <v>460</v>
      </c>
      <c r="B20" s="9">
        <v>-1.97</v>
      </c>
      <c r="C20" t="s">
        <v>42</v>
      </c>
      <c r="D20" t="s">
        <v>42</v>
      </c>
      <c r="E20" t="s">
        <v>42</v>
      </c>
      <c r="F20" s="9">
        <v>-1.9300000000000002</v>
      </c>
    </row>
    <row r="21" spans="1:6" ht="15">
      <c r="A21" t="s">
        <v>54</v>
      </c>
      <c r="B21" t="s">
        <v>216</v>
      </c>
      <c r="C21" s="8">
        <v>3.08</v>
      </c>
      <c r="D21" t="s">
        <v>215</v>
      </c>
      <c r="E21" t="s">
        <v>213</v>
      </c>
      <c r="F21" s="8">
        <v>0.04</v>
      </c>
    </row>
    <row r="22" spans="1:6" ht="15">
      <c r="A22" t="s">
        <v>467</v>
      </c>
      <c r="B22" t="s">
        <v>468</v>
      </c>
      <c r="C22" s="8">
        <v>2.86</v>
      </c>
      <c r="D22" t="s">
        <v>215</v>
      </c>
      <c r="E22" t="s">
        <v>213</v>
      </c>
      <c r="F22" s="8">
        <v>0.04</v>
      </c>
    </row>
    <row r="24" ht="15">
      <c r="A24" t="s">
        <v>217</v>
      </c>
    </row>
    <row r="25" spans="1:6" ht="15">
      <c r="A25" t="s">
        <v>455</v>
      </c>
      <c r="B25" s="6">
        <v>4160</v>
      </c>
      <c r="C25" s="6">
        <v>4541</v>
      </c>
      <c r="D25" s="6">
        <v>4845</v>
      </c>
      <c r="E25" s="6">
        <v>4481</v>
      </c>
      <c r="F25" s="6">
        <v>18027</v>
      </c>
    </row>
    <row r="26" spans="1:6" ht="15">
      <c r="A26" t="s">
        <v>35</v>
      </c>
      <c r="B26" s="4">
        <v>146</v>
      </c>
      <c r="C26" s="4">
        <v>433</v>
      </c>
      <c r="D26" s="4">
        <v>619</v>
      </c>
      <c r="E26" s="4">
        <v>193</v>
      </c>
      <c r="F26" s="4">
        <v>1391</v>
      </c>
    </row>
    <row r="27" spans="1:6" ht="15">
      <c r="A27" s="5" t="s">
        <v>466</v>
      </c>
      <c r="B27" s="4">
        <v>78</v>
      </c>
      <c r="C27" s="4">
        <v>672</v>
      </c>
      <c r="D27" s="4">
        <v>359</v>
      </c>
      <c r="E27" s="4">
        <v>129</v>
      </c>
      <c r="F27" s="4">
        <v>1238</v>
      </c>
    </row>
    <row r="28" ht="15">
      <c r="A28" t="s">
        <v>458</v>
      </c>
    </row>
    <row r="29" spans="1:6" ht="15">
      <c r="A29" t="s">
        <v>459</v>
      </c>
      <c r="B29" t="s">
        <v>42</v>
      </c>
      <c r="C29" s="7">
        <v>-3</v>
      </c>
      <c r="D29" t="s">
        <v>42</v>
      </c>
      <c r="E29" t="s">
        <v>42</v>
      </c>
      <c r="F29" s="7">
        <v>-3</v>
      </c>
    </row>
    <row r="30" spans="1:6" ht="15">
      <c r="A30" t="s">
        <v>54</v>
      </c>
      <c r="B30" s="6">
        <v>78</v>
      </c>
      <c r="C30" s="6">
        <v>669</v>
      </c>
      <c r="D30" s="6">
        <v>359</v>
      </c>
      <c r="E30" s="6">
        <v>129</v>
      </c>
      <c r="F30" s="6">
        <v>1235</v>
      </c>
    </row>
    <row r="31" ht="15">
      <c r="A31" t="s">
        <v>465</v>
      </c>
    </row>
    <row r="32" spans="1:6" ht="15">
      <c r="A32" s="5" t="s">
        <v>466</v>
      </c>
      <c r="B32" s="8">
        <v>0.48</v>
      </c>
      <c r="C32" s="8">
        <v>6.52</v>
      </c>
      <c r="D32" s="8">
        <v>3.15</v>
      </c>
      <c r="E32" s="8">
        <v>0.92</v>
      </c>
      <c r="F32" s="8">
        <v>10.99</v>
      </c>
    </row>
    <row r="33" ht="15">
      <c r="A33" t="s">
        <v>458</v>
      </c>
    </row>
    <row r="34" spans="1:6" ht="15">
      <c r="A34" t="s">
        <v>459</v>
      </c>
      <c r="B34" t="s">
        <v>42</v>
      </c>
      <c r="C34" s="9">
        <v>-0.03</v>
      </c>
      <c r="D34" t="s">
        <v>42</v>
      </c>
      <c r="E34" t="s">
        <v>42</v>
      </c>
      <c r="F34" s="9">
        <v>-0.03</v>
      </c>
    </row>
    <row r="35" spans="1:6" ht="15">
      <c r="A35" t="s">
        <v>54</v>
      </c>
      <c r="B35" s="8">
        <v>0.48</v>
      </c>
      <c r="C35" s="8">
        <v>6.49</v>
      </c>
      <c r="D35" s="8">
        <v>3.15</v>
      </c>
      <c r="E35" s="8">
        <v>0.92</v>
      </c>
      <c r="F35" s="8">
        <v>10.96</v>
      </c>
    </row>
    <row r="36" spans="1:6" ht="15">
      <c r="A36" t="s">
        <v>467</v>
      </c>
      <c r="B36" s="8">
        <v>0.44</v>
      </c>
      <c r="C36" s="8">
        <v>5.78</v>
      </c>
      <c r="D36" s="8">
        <v>2.89</v>
      </c>
      <c r="E36" s="8">
        <v>0.84</v>
      </c>
      <c r="F36" s="8">
        <v>9.94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28.7109375" style="0" customWidth="1"/>
    <col min="3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4" ht="15">
      <c r="B4" t="s">
        <v>470</v>
      </c>
    </row>
    <row r="7" ht="15">
      <c r="B7" t="s">
        <v>471</v>
      </c>
    </row>
    <row r="8" ht="15">
      <c r="B8" t="s">
        <v>472</v>
      </c>
    </row>
    <row r="9" ht="15">
      <c r="B9" t="s">
        <v>473</v>
      </c>
    </row>
    <row r="10" ht="15">
      <c r="B10" t="s">
        <v>474</v>
      </c>
    </row>
    <row r="13" ht="15">
      <c r="B13" t="s">
        <v>475</v>
      </c>
    </row>
    <row r="16" ht="15">
      <c r="B16" t="s">
        <v>476</v>
      </c>
    </row>
    <row r="17" ht="15">
      <c r="B17" t="s">
        <v>477</v>
      </c>
    </row>
    <row r="19" spans="1:2" ht="15">
      <c r="A19" t="s">
        <v>478</v>
      </c>
      <c r="B19" t="s">
        <v>479</v>
      </c>
    </row>
    <row r="21" ht="15">
      <c r="B21" t="s">
        <v>480</v>
      </c>
    </row>
    <row r="22" ht="15">
      <c r="B22" t="s">
        <v>481</v>
      </c>
    </row>
    <row r="23" ht="15">
      <c r="B23" t="s">
        <v>482</v>
      </c>
    </row>
    <row r="25" ht="15">
      <c r="B25" t="s">
        <v>483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57</v>
      </c>
      <c r="C2" s="2"/>
    </row>
    <row r="3" spans="1:3" ht="15">
      <c r="A3" s="5" t="s">
        <v>84</v>
      </c>
      <c r="B3" t="s">
        <v>17</v>
      </c>
      <c r="C3" t="s">
        <v>18</v>
      </c>
    </row>
    <row r="4" ht="15">
      <c r="A4" t="s">
        <v>85</v>
      </c>
    </row>
    <row r="5" spans="1:3" ht="15">
      <c r="A5" t="s">
        <v>86</v>
      </c>
      <c r="B5" t="s">
        <v>87</v>
      </c>
      <c r="C5" s="6">
        <v>61</v>
      </c>
    </row>
    <row r="6" spans="1:3" ht="15">
      <c r="A6" s="5" t="s">
        <v>88</v>
      </c>
      <c r="B6" s="4">
        <v>170</v>
      </c>
      <c r="C6" s="4">
        <v>92</v>
      </c>
    </row>
    <row r="7" spans="1:3" ht="15">
      <c r="A7" s="5" t="s">
        <v>89</v>
      </c>
      <c r="B7" s="4">
        <v>269</v>
      </c>
      <c r="C7" s="4">
        <v>190</v>
      </c>
    </row>
    <row r="8" spans="1:3" ht="15">
      <c r="A8" t="s">
        <v>90</v>
      </c>
      <c r="B8" s="4">
        <v>1454</v>
      </c>
      <c r="C8" s="4">
        <v>1412</v>
      </c>
    </row>
    <row r="9" spans="1:3" ht="15">
      <c r="A9" t="s">
        <v>91</v>
      </c>
      <c r="B9" s="4">
        <v>1188</v>
      </c>
      <c r="C9" s="4">
        <v>967</v>
      </c>
    </row>
    <row r="10" spans="1:3" ht="15">
      <c r="A10" t="s">
        <v>92</v>
      </c>
      <c r="B10" s="4">
        <v>1508</v>
      </c>
      <c r="C10" s="4">
        <v>1002</v>
      </c>
    </row>
    <row r="11" spans="1:3" ht="15">
      <c r="A11" t="s">
        <v>93</v>
      </c>
      <c r="B11" s="4">
        <v>840</v>
      </c>
      <c r="C11" s="4">
        <v>783</v>
      </c>
    </row>
    <row r="12" spans="1:3" ht="15">
      <c r="A12" t="s">
        <v>94</v>
      </c>
      <c r="B12" s="4">
        <v>1352</v>
      </c>
      <c r="C12" s="4">
        <v>904</v>
      </c>
    </row>
    <row r="13" spans="2:3" ht="15">
      <c r="B13" s="4">
        <v>6781</v>
      </c>
      <c r="C13" s="4">
        <v>5411</v>
      </c>
    </row>
    <row r="15" spans="1:3" ht="15">
      <c r="A15" t="s">
        <v>95</v>
      </c>
      <c r="B15" s="4">
        <v>4688</v>
      </c>
      <c r="C15" s="4">
        <v>2650</v>
      </c>
    </row>
    <row r="16" spans="1:3" ht="15">
      <c r="A16" s="5" t="s">
        <v>96</v>
      </c>
      <c r="B16" s="4">
        <v>2261</v>
      </c>
      <c r="C16" s="4">
        <v>2337</v>
      </c>
    </row>
    <row r="18" ht="15">
      <c r="A18" s="5" t="s">
        <v>97</v>
      </c>
    </row>
    <row r="19" spans="1:3" ht="15">
      <c r="A19" t="s">
        <v>98</v>
      </c>
      <c r="B19" s="4">
        <v>136</v>
      </c>
      <c r="C19" s="4">
        <v>70</v>
      </c>
    </row>
    <row r="20" spans="1:3" ht="15">
      <c r="A20" t="s">
        <v>99</v>
      </c>
      <c r="B20" s="4">
        <v>1557</v>
      </c>
      <c r="C20" s="4">
        <v>1489</v>
      </c>
    </row>
    <row r="21" spans="1:3" ht="15">
      <c r="A21" t="s">
        <v>100</v>
      </c>
      <c r="B21" s="4">
        <v>912</v>
      </c>
      <c r="C21" s="4">
        <v>986</v>
      </c>
    </row>
    <row r="22" spans="1:3" ht="15">
      <c r="A22" t="s">
        <v>93</v>
      </c>
      <c r="B22" s="4">
        <v>408</v>
      </c>
      <c r="C22" s="4">
        <v>390</v>
      </c>
    </row>
    <row r="23" spans="1:3" ht="15">
      <c r="A23" t="s">
        <v>67</v>
      </c>
      <c r="B23" s="4">
        <v>1241</v>
      </c>
      <c r="C23" s="4">
        <v>1147</v>
      </c>
    </row>
    <row r="24" spans="1:3" ht="15">
      <c r="A24" t="s">
        <v>83</v>
      </c>
      <c r="B24" s="4">
        <v>511</v>
      </c>
      <c r="C24" s="4">
        <v>339</v>
      </c>
    </row>
    <row r="25" spans="2:3" ht="15">
      <c r="B25" s="4">
        <v>4765</v>
      </c>
      <c r="C25" s="4">
        <v>4421</v>
      </c>
    </row>
    <row r="26" ht="15">
      <c r="A26" s="5" t="s">
        <v>101</v>
      </c>
    </row>
    <row r="27" ht="15">
      <c r="A27" s="5" t="s">
        <v>102</v>
      </c>
    </row>
    <row r="28" spans="1:3" ht="15">
      <c r="A28" s="5" t="s">
        <v>103</v>
      </c>
      <c r="B28" s="4">
        <v>99</v>
      </c>
      <c r="C28" s="4">
        <v>100</v>
      </c>
    </row>
    <row r="29" spans="1:3" ht="15">
      <c r="A29" s="5" t="s">
        <v>104</v>
      </c>
      <c r="B29" s="4">
        <v>571</v>
      </c>
      <c r="C29" s="4">
        <v>893</v>
      </c>
    </row>
    <row r="31" ht="15">
      <c r="A31" t="s">
        <v>105</v>
      </c>
    </row>
    <row r="32" spans="1:3" ht="15">
      <c r="A32" t="s">
        <v>106</v>
      </c>
      <c r="B32" t="s">
        <v>42</v>
      </c>
      <c r="C32" t="s">
        <v>42</v>
      </c>
    </row>
    <row r="33" spans="1:3" ht="15">
      <c r="A33" t="s">
        <v>107</v>
      </c>
      <c r="B33" t="s">
        <v>42</v>
      </c>
      <c r="C33" t="s">
        <v>42</v>
      </c>
    </row>
    <row r="34" ht="15">
      <c r="A34" s="5" t="s">
        <v>108</v>
      </c>
    </row>
    <row r="35" ht="15">
      <c r="A35" s="5" t="s">
        <v>109</v>
      </c>
    </row>
    <row r="36" spans="1:3" ht="15">
      <c r="A36" s="5" t="s">
        <v>110</v>
      </c>
      <c r="B36" s="4">
        <v>1</v>
      </c>
      <c r="C36" s="4">
        <v>1</v>
      </c>
    </row>
    <row r="37" spans="1:3" ht="15">
      <c r="A37" t="s">
        <v>111</v>
      </c>
      <c r="B37" s="4">
        <v>4530</v>
      </c>
      <c r="C37" s="4">
        <v>4099</v>
      </c>
    </row>
    <row r="38" spans="1:3" ht="15">
      <c r="A38" t="s">
        <v>112</v>
      </c>
      <c r="B38" s="4">
        <v>1998</v>
      </c>
      <c r="C38" s="4">
        <v>2138</v>
      </c>
    </row>
    <row r="39" spans="1:3" ht="15">
      <c r="A39" t="s">
        <v>113</v>
      </c>
      <c r="B39" t="s">
        <v>42</v>
      </c>
      <c r="C39" s="7">
        <v>-28</v>
      </c>
    </row>
    <row r="40" ht="15">
      <c r="A40" s="5" t="s">
        <v>114</v>
      </c>
    </row>
    <row r="41" ht="15">
      <c r="A41" s="5" t="s">
        <v>115</v>
      </c>
    </row>
    <row r="42" spans="1:3" ht="15">
      <c r="A42" t="s">
        <v>116</v>
      </c>
      <c r="B42" s="7">
        <v>-305</v>
      </c>
      <c r="C42" s="7">
        <v>-305</v>
      </c>
    </row>
    <row r="43" ht="15">
      <c r="A43" s="5" t="s">
        <v>117</v>
      </c>
    </row>
    <row r="44" spans="1:3" ht="15">
      <c r="A44" s="5" t="s">
        <v>118</v>
      </c>
      <c r="B44" s="7">
        <v>-1179</v>
      </c>
      <c r="C44" s="7">
        <v>-1097</v>
      </c>
    </row>
    <row r="45" spans="1:3" ht="15">
      <c r="A45" s="5" t="s">
        <v>119</v>
      </c>
      <c r="B45" s="4">
        <v>152</v>
      </c>
      <c r="C45" s="4">
        <v>352</v>
      </c>
    </row>
    <row r="46" spans="1:3" ht="15">
      <c r="A46" t="s">
        <v>83</v>
      </c>
      <c r="B46" s="7">
        <v>-7</v>
      </c>
      <c r="C46" s="7">
        <v>-9</v>
      </c>
    </row>
    <row r="47" spans="2:3" ht="15">
      <c r="B47" s="4">
        <v>5190</v>
      </c>
      <c r="C47" s="4">
        <v>5151</v>
      </c>
    </row>
    <row r="50" spans="2:3" ht="15">
      <c r="B50" s="6">
        <v>24355</v>
      </c>
      <c r="C50" s="6">
        <v>20963</v>
      </c>
    </row>
    <row r="51" spans="2:3" ht="15">
      <c r="B51" t="e">
        <f>#N/A</f>
        <v>#N/A</v>
      </c>
      <c r="C51" t="e">
        <f>#N/A</f>
        <v>#N/A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4" width="10.7109375" style="0" customWidth="1"/>
    <col min="5" max="16384" width="8.7109375" style="0" customWidth="1"/>
  </cols>
  <sheetData>
    <row r="2" spans="2:4" ht="15">
      <c r="B2" s="2" t="s">
        <v>15</v>
      </c>
      <c r="C2" s="2"/>
      <c r="D2" s="2"/>
    </row>
    <row r="3" spans="2:4" ht="15">
      <c r="B3" t="s">
        <v>17</v>
      </c>
      <c r="C3" t="s">
        <v>18</v>
      </c>
      <c r="D3" t="s">
        <v>19</v>
      </c>
    </row>
    <row r="4" spans="1:4" ht="15">
      <c r="A4" s="5" t="s">
        <v>120</v>
      </c>
      <c r="B4" s="6">
        <v>310</v>
      </c>
      <c r="C4" s="6">
        <v>390</v>
      </c>
      <c r="D4" s="6">
        <v>295</v>
      </c>
    </row>
    <row r="5" ht="15">
      <c r="A5" t="s">
        <v>121</v>
      </c>
    </row>
    <row r="6" spans="1:4" ht="15">
      <c r="A6" t="s">
        <v>54</v>
      </c>
      <c r="B6" s="4">
        <v>50</v>
      </c>
      <c r="C6" s="4">
        <v>1235</v>
      </c>
      <c r="D6" s="4">
        <v>821</v>
      </c>
    </row>
    <row r="7" ht="15">
      <c r="A7" s="5" t="s">
        <v>122</v>
      </c>
    </row>
    <row r="8" ht="15">
      <c r="A8" t="s">
        <v>123</v>
      </c>
    </row>
    <row r="9" spans="1:4" ht="15">
      <c r="A9" t="s">
        <v>25</v>
      </c>
      <c r="B9" s="4">
        <v>147</v>
      </c>
      <c r="C9" s="4">
        <v>756</v>
      </c>
      <c r="D9" s="4">
        <v>829</v>
      </c>
    </row>
    <row r="10" spans="1:4" ht="15">
      <c r="A10" s="5" t="s">
        <v>53</v>
      </c>
      <c r="B10" s="4">
        <v>209</v>
      </c>
      <c r="C10" t="s">
        <v>42</v>
      </c>
      <c r="D10" t="s">
        <v>42</v>
      </c>
    </row>
    <row r="11" spans="1:4" ht="15">
      <c r="A11" s="5" t="s">
        <v>124</v>
      </c>
      <c r="B11" s="4">
        <v>6</v>
      </c>
      <c r="C11" s="4">
        <v>3</v>
      </c>
      <c r="D11" t="s">
        <v>42</v>
      </c>
    </row>
    <row r="12" spans="1:4" ht="15">
      <c r="A12" t="s">
        <v>41</v>
      </c>
      <c r="B12" s="7">
        <v>-109</v>
      </c>
      <c r="C12" s="7">
        <v>-731</v>
      </c>
      <c r="D12" t="s">
        <v>42</v>
      </c>
    </row>
    <row r="13" spans="1:4" ht="15">
      <c r="A13" t="s">
        <v>43</v>
      </c>
      <c r="B13" s="4">
        <v>61</v>
      </c>
      <c r="C13" t="s">
        <v>42</v>
      </c>
      <c r="D13" t="s">
        <v>42</v>
      </c>
    </row>
    <row r="14" spans="1:4" ht="15">
      <c r="A14" s="5" t="s">
        <v>125</v>
      </c>
      <c r="B14" s="7">
        <v>-21</v>
      </c>
      <c r="C14" s="4">
        <v>94</v>
      </c>
      <c r="D14" s="4">
        <v>101</v>
      </c>
    </row>
    <row r="15" spans="1:4" ht="15">
      <c r="A15" s="5" t="s">
        <v>126</v>
      </c>
      <c r="B15" s="4">
        <v>153</v>
      </c>
      <c r="C15" s="4">
        <v>65</v>
      </c>
      <c r="D15" s="4">
        <v>149</v>
      </c>
    </row>
    <row r="16" spans="1:4" ht="15">
      <c r="A16" t="s">
        <v>31</v>
      </c>
      <c r="B16" s="4">
        <v>1058</v>
      </c>
      <c r="C16" s="4">
        <v>867</v>
      </c>
      <c r="D16" s="4">
        <v>793</v>
      </c>
    </row>
    <row r="17" spans="1:4" ht="15">
      <c r="A17" s="5" t="s">
        <v>127</v>
      </c>
      <c r="B17" s="4">
        <v>317</v>
      </c>
      <c r="C17" s="4">
        <v>590</v>
      </c>
      <c r="D17" s="4">
        <v>307</v>
      </c>
    </row>
    <row r="18" spans="1:4" ht="15">
      <c r="A18" s="5" t="s">
        <v>128</v>
      </c>
      <c r="B18" s="4">
        <v>13</v>
      </c>
      <c r="C18" s="7">
        <v>-20</v>
      </c>
      <c r="D18" s="7">
        <v>-62</v>
      </c>
    </row>
    <row r="19" spans="1:4" ht="15">
      <c r="A19" t="s">
        <v>129</v>
      </c>
      <c r="B19" s="4">
        <v>68</v>
      </c>
      <c r="C19" s="7">
        <v>-146</v>
      </c>
      <c r="D19" s="7">
        <v>-97</v>
      </c>
    </row>
    <row r="20" spans="1:4" ht="15">
      <c r="A20" s="5" t="s">
        <v>130</v>
      </c>
      <c r="B20" s="7">
        <v>-208</v>
      </c>
      <c r="C20" s="4">
        <v>2</v>
      </c>
      <c r="D20" s="4">
        <v>105</v>
      </c>
    </row>
    <row r="21" spans="1:4" ht="15">
      <c r="A21" s="5" t="s">
        <v>131</v>
      </c>
      <c r="B21" s="4">
        <v>42</v>
      </c>
      <c r="C21" s="7">
        <v>-17</v>
      </c>
      <c r="D21" s="4">
        <v>162</v>
      </c>
    </row>
    <row r="22" spans="1:4" ht="15">
      <c r="A22" s="5" t="s">
        <v>132</v>
      </c>
      <c r="B22" s="7">
        <v>-77</v>
      </c>
      <c r="C22" s="7">
        <v>-76</v>
      </c>
      <c r="D22" s="4">
        <v>38</v>
      </c>
    </row>
    <row r="23" ht="15">
      <c r="A23" s="5" t="s">
        <v>133</v>
      </c>
    </row>
    <row r="24" spans="1:4" ht="15">
      <c r="A24" t="s">
        <v>134</v>
      </c>
      <c r="B24" s="4">
        <v>761</v>
      </c>
      <c r="C24" s="7">
        <v>-86</v>
      </c>
      <c r="D24" s="4">
        <v>69</v>
      </c>
    </row>
    <row r="25" spans="1:4" ht="15">
      <c r="A25" t="s">
        <v>135</v>
      </c>
      <c r="B25" s="7">
        <v>-66</v>
      </c>
      <c r="C25" s="7">
        <v>-66</v>
      </c>
      <c r="D25" s="7">
        <v>-64</v>
      </c>
    </row>
    <row r="26" spans="1:4" ht="15">
      <c r="A26" t="s">
        <v>136</v>
      </c>
      <c r="B26" s="4">
        <v>68</v>
      </c>
      <c r="C26" s="7">
        <v>-49</v>
      </c>
      <c r="D26" s="4">
        <v>43</v>
      </c>
    </row>
    <row r="27" spans="2:4" ht="15">
      <c r="B27" s="4">
        <v>2472</v>
      </c>
      <c r="C27" s="4">
        <v>2421</v>
      </c>
      <c r="D27" s="4">
        <v>3194</v>
      </c>
    </row>
    <row r="28" ht="15">
      <c r="A28" t="s">
        <v>137</v>
      </c>
    </row>
    <row r="29" spans="1:4" ht="15">
      <c r="A29" t="s">
        <v>138</v>
      </c>
      <c r="B29" s="7">
        <v>-2538</v>
      </c>
      <c r="C29" s="7">
        <v>-2389</v>
      </c>
      <c r="D29" s="7">
        <v>-2832</v>
      </c>
    </row>
    <row r="30" spans="1:4" ht="15">
      <c r="A30" s="5" t="s">
        <v>139</v>
      </c>
      <c r="B30" s="4">
        <v>324</v>
      </c>
      <c r="C30" s="4">
        <v>154</v>
      </c>
      <c r="D30" s="4">
        <v>452</v>
      </c>
    </row>
    <row r="31" spans="1:4" ht="15">
      <c r="A31" t="s">
        <v>140</v>
      </c>
      <c r="B31" s="4">
        <v>147</v>
      </c>
      <c r="C31" s="4">
        <v>828</v>
      </c>
      <c r="D31" t="s">
        <v>42</v>
      </c>
    </row>
    <row r="32" spans="1:4" ht="15">
      <c r="A32" s="5" t="s">
        <v>141</v>
      </c>
      <c r="B32" s="7">
        <v>-286</v>
      </c>
      <c r="C32" s="4">
        <v>46</v>
      </c>
      <c r="D32" s="4">
        <v>125</v>
      </c>
    </row>
    <row r="33" spans="1:4" ht="15">
      <c r="A33" t="s">
        <v>136</v>
      </c>
      <c r="B33" s="7">
        <v>-168</v>
      </c>
      <c r="C33" s="7">
        <v>-263</v>
      </c>
      <c r="D33" s="7">
        <v>-63</v>
      </c>
    </row>
    <row r="34" spans="2:4" ht="15">
      <c r="B34" s="7">
        <v>-2521</v>
      </c>
      <c r="C34" s="7">
        <v>-1624</v>
      </c>
      <c r="D34" s="7">
        <v>-2318</v>
      </c>
    </row>
    <row r="35" ht="15">
      <c r="A35" t="s">
        <v>142</v>
      </c>
    </row>
    <row r="36" spans="1:4" ht="15">
      <c r="A36" t="s">
        <v>143</v>
      </c>
      <c r="B36" t="s">
        <v>42</v>
      </c>
      <c r="C36" t="s">
        <v>42</v>
      </c>
      <c r="D36" s="7">
        <v>-3</v>
      </c>
    </row>
    <row r="37" spans="1:4" ht="15">
      <c r="A37" t="s">
        <v>144</v>
      </c>
      <c r="B37" s="7">
        <v>-81</v>
      </c>
      <c r="C37" s="7">
        <v>-261</v>
      </c>
      <c r="D37" s="7">
        <v>-459</v>
      </c>
    </row>
    <row r="38" spans="1:4" ht="15">
      <c r="A38" s="5" t="s">
        <v>145</v>
      </c>
      <c r="B38" s="4">
        <v>2515</v>
      </c>
      <c r="C38" s="4">
        <v>286</v>
      </c>
      <c r="D38" s="4">
        <v>928</v>
      </c>
    </row>
    <row r="39" spans="1:4" ht="15">
      <c r="A39" t="s">
        <v>146</v>
      </c>
      <c r="B39" s="7">
        <v>-441</v>
      </c>
      <c r="C39" s="7">
        <v>-513</v>
      </c>
      <c r="D39" s="7">
        <v>-271</v>
      </c>
    </row>
    <row r="40" spans="1:4" ht="15">
      <c r="A40" s="5" t="s">
        <v>147</v>
      </c>
      <c r="B40" s="7">
        <v>-283</v>
      </c>
      <c r="C40" s="7">
        <v>-248</v>
      </c>
      <c r="D40" s="7">
        <v>-322</v>
      </c>
    </row>
    <row r="41" spans="1:4" ht="15">
      <c r="A41" s="5" t="s">
        <v>148</v>
      </c>
      <c r="B41" s="7">
        <v>-208</v>
      </c>
      <c r="C41" s="7">
        <v>-47</v>
      </c>
      <c r="D41" s="7">
        <v>-693</v>
      </c>
    </row>
    <row r="42" spans="1:4" ht="15">
      <c r="A42" s="5" t="s">
        <v>149</v>
      </c>
      <c r="B42" s="4">
        <v>228</v>
      </c>
      <c r="C42" s="4">
        <v>33</v>
      </c>
      <c r="D42" s="4">
        <v>22</v>
      </c>
    </row>
    <row r="43" spans="1:4" ht="15">
      <c r="A43" s="5" t="s">
        <v>150</v>
      </c>
      <c r="B43" s="7">
        <v>-61</v>
      </c>
      <c r="C43" s="7">
        <v>-123</v>
      </c>
      <c r="D43" s="4">
        <v>184</v>
      </c>
    </row>
    <row r="44" spans="1:4" ht="15">
      <c r="A44" t="s">
        <v>81</v>
      </c>
      <c r="B44" s="7">
        <v>-138</v>
      </c>
      <c r="C44" s="7">
        <v>-20</v>
      </c>
      <c r="D44" s="7">
        <v>-154</v>
      </c>
    </row>
    <row r="45" spans="1:4" ht="15">
      <c r="A45" t="s">
        <v>151</v>
      </c>
      <c r="B45" s="7">
        <v>-118</v>
      </c>
      <c r="C45" s="7">
        <v>-10</v>
      </c>
      <c r="D45" s="7">
        <v>-10</v>
      </c>
    </row>
    <row r="46" spans="1:4" ht="15">
      <c r="A46" t="s">
        <v>136</v>
      </c>
      <c r="B46" s="4">
        <v>5</v>
      </c>
      <c r="C46" s="4">
        <v>26</v>
      </c>
      <c r="D46" s="7">
        <v>-3</v>
      </c>
    </row>
    <row r="47" spans="2:4" ht="15">
      <c r="B47" s="4">
        <v>1418</v>
      </c>
      <c r="C47" s="7">
        <v>-877</v>
      </c>
      <c r="D47" s="7">
        <v>-781</v>
      </c>
    </row>
    <row r="49" spans="1:4" ht="15">
      <c r="A49" s="5" t="s">
        <v>152</v>
      </c>
      <c r="B49" s="4">
        <v>1369</v>
      </c>
      <c r="C49" s="7">
        <v>-80</v>
      </c>
      <c r="D49" s="4">
        <v>95</v>
      </c>
    </row>
    <row r="51" spans="1:4" ht="15">
      <c r="A51" s="5" t="s">
        <v>153</v>
      </c>
      <c r="B51" s="6">
        <v>1679</v>
      </c>
      <c r="C51" s="6">
        <v>310</v>
      </c>
      <c r="D51" s="6">
        <v>390</v>
      </c>
    </row>
    <row r="52" spans="2:4" ht="15">
      <c r="B52" t="e">
        <f>#N/A</f>
        <v>#N/A</v>
      </c>
      <c r="C52" t="e">
        <f>#N/A</f>
        <v>#N/A</v>
      </c>
      <c r="D52" t="e">
        <f>#N/A</f>
        <v>#N/A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9.7109375" style="0" customWidth="1"/>
    <col min="3" max="10" width="10.7109375" style="0" customWidth="1"/>
    <col min="11" max="16384" width="8.7109375" style="0" customWidth="1"/>
  </cols>
  <sheetData>
    <row r="2" spans="6:9" ht="15">
      <c r="F2" t="s">
        <v>154</v>
      </c>
      <c r="G2" s="2" t="s">
        <v>155</v>
      </c>
      <c r="H2" s="2"/>
      <c r="I2" s="2"/>
    </row>
    <row r="3" spans="4:8" ht="15">
      <c r="D3" t="s">
        <v>156</v>
      </c>
      <c r="F3" t="s">
        <v>157</v>
      </c>
      <c r="H3" t="s">
        <v>83</v>
      </c>
    </row>
    <row r="4" spans="2:8" ht="15">
      <c r="B4" t="s">
        <v>158</v>
      </c>
      <c r="C4" t="s">
        <v>159</v>
      </c>
      <c r="D4" t="s">
        <v>160</v>
      </c>
      <c r="E4" t="s">
        <v>161</v>
      </c>
      <c r="F4" t="s">
        <v>158</v>
      </c>
      <c r="G4" t="s">
        <v>162</v>
      </c>
      <c r="H4" t="s">
        <v>163</v>
      </c>
    </row>
    <row r="5" spans="2:10" ht="15">
      <c r="B5" t="s">
        <v>164</v>
      </c>
      <c r="C5" t="s">
        <v>164</v>
      </c>
      <c r="D5" t="s">
        <v>165</v>
      </c>
      <c r="E5" t="s">
        <v>166</v>
      </c>
      <c r="F5" t="s">
        <v>164</v>
      </c>
      <c r="G5" t="s">
        <v>164</v>
      </c>
      <c r="H5" t="s">
        <v>167</v>
      </c>
      <c r="I5" t="s">
        <v>83</v>
      </c>
      <c r="J5" t="s">
        <v>168</v>
      </c>
    </row>
    <row r="6" spans="1:10" ht="15">
      <c r="A6" t="s">
        <v>169</v>
      </c>
      <c r="B6" t="s">
        <v>87</v>
      </c>
      <c r="C6" s="6">
        <v>1</v>
      </c>
      <c r="D6" s="6">
        <v>2876</v>
      </c>
      <c r="E6" s="6">
        <v>309</v>
      </c>
      <c r="F6" t="s">
        <v>170</v>
      </c>
      <c r="G6" t="s">
        <v>171</v>
      </c>
      <c r="H6" t="s">
        <v>172</v>
      </c>
      <c r="I6" t="s">
        <v>173</v>
      </c>
      <c r="J6" s="6">
        <v>2337</v>
      </c>
    </row>
    <row r="7" ht="15">
      <c r="A7" t="s">
        <v>174</v>
      </c>
    </row>
    <row r="8" spans="1:10" ht="15">
      <c r="A8" t="s">
        <v>54</v>
      </c>
      <c r="B8" t="s">
        <v>42</v>
      </c>
      <c r="C8" t="s">
        <v>42</v>
      </c>
      <c r="D8" t="s">
        <v>42</v>
      </c>
      <c r="E8" s="4">
        <v>821</v>
      </c>
      <c r="F8" t="s">
        <v>42</v>
      </c>
      <c r="G8" t="s">
        <v>42</v>
      </c>
      <c r="H8" t="s">
        <v>42</v>
      </c>
      <c r="I8" t="s">
        <v>42</v>
      </c>
      <c r="J8" s="4">
        <v>821</v>
      </c>
    </row>
    <row r="9" ht="15">
      <c r="A9" t="s">
        <v>175</v>
      </c>
    </row>
    <row r="10" spans="1:10" ht="15">
      <c r="A10" s="5" t="s">
        <v>176</v>
      </c>
      <c r="B10" t="s">
        <v>42</v>
      </c>
      <c r="C10" t="s">
        <v>42</v>
      </c>
      <c r="D10" t="s">
        <v>42</v>
      </c>
      <c r="E10" t="s">
        <v>42</v>
      </c>
      <c r="F10" t="s">
        <v>42</v>
      </c>
      <c r="G10" t="s">
        <v>42</v>
      </c>
      <c r="H10" s="4">
        <v>1</v>
      </c>
      <c r="I10" t="s">
        <v>42</v>
      </c>
      <c r="J10" s="4">
        <v>1</v>
      </c>
    </row>
    <row r="11" spans="1:10" ht="15">
      <c r="A11" t="s">
        <v>177</v>
      </c>
      <c r="B11" t="s">
        <v>42</v>
      </c>
      <c r="C11" t="s">
        <v>42</v>
      </c>
      <c r="D11" t="s">
        <v>42</v>
      </c>
      <c r="E11" t="s">
        <v>42</v>
      </c>
      <c r="F11" t="s">
        <v>42</v>
      </c>
      <c r="G11" t="s">
        <v>42</v>
      </c>
      <c r="H11" s="7">
        <v>-1</v>
      </c>
      <c r="I11" t="s">
        <v>42</v>
      </c>
      <c r="J11" s="7">
        <v>-1</v>
      </c>
    </row>
    <row r="12" spans="1:10" ht="15">
      <c r="A12" s="10" t="s">
        <v>178</v>
      </c>
      <c r="B12" t="s">
        <v>42</v>
      </c>
      <c r="C12" t="s">
        <v>42</v>
      </c>
      <c r="D12" t="s">
        <v>42</v>
      </c>
      <c r="E12" s="4">
        <v>821</v>
      </c>
      <c r="F12" t="s">
        <v>42</v>
      </c>
      <c r="G12" t="s">
        <v>42</v>
      </c>
      <c r="H12" t="s">
        <v>42</v>
      </c>
      <c r="I12" t="s">
        <v>42</v>
      </c>
      <c r="J12" s="4">
        <v>821</v>
      </c>
    </row>
    <row r="13" ht="15">
      <c r="A13" t="s">
        <v>179</v>
      </c>
    </row>
    <row r="14" spans="1:10" ht="15">
      <c r="A14" t="s">
        <v>180</v>
      </c>
      <c r="B14" t="s">
        <v>42</v>
      </c>
      <c r="C14" t="s">
        <v>42</v>
      </c>
      <c r="D14" t="s">
        <v>42</v>
      </c>
      <c r="E14" s="7">
        <v>-10</v>
      </c>
      <c r="F14" t="s">
        <v>42</v>
      </c>
      <c r="G14" t="s">
        <v>42</v>
      </c>
      <c r="H14" t="s">
        <v>42</v>
      </c>
      <c r="I14" t="s">
        <v>42</v>
      </c>
      <c r="J14" s="7">
        <v>-10</v>
      </c>
    </row>
    <row r="15" spans="1:10" ht="15">
      <c r="A15" t="s">
        <v>181</v>
      </c>
      <c r="B15" t="s">
        <v>42</v>
      </c>
      <c r="C15" t="s">
        <v>42</v>
      </c>
      <c r="D15" t="s">
        <v>42</v>
      </c>
      <c r="E15" t="s">
        <v>42</v>
      </c>
      <c r="F15" t="s">
        <v>42</v>
      </c>
      <c r="G15" s="7">
        <v>-459</v>
      </c>
      <c r="H15" t="s">
        <v>42</v>
      </c>
      <c r="I15" t="s">
        <v>42</v>
      </c>
      <c r="J15" s="7">
        <v>-459</v>
      </c>
    </row>
    <row r="16" ht="15">
      <c r="A16" t="s">
        <v>182</v>
      </c>
    </row>
    <row r="17" spans="1:10" ht="15">
      <c r="A17" t="s">
        <v>183</v>
      </c>
      <c r="B17" t="s">
        <v>42</v>
      </c>
      <c r="C17" t="s">
        <v>42</v>
      </c>
      <c r="D17" s="4">
        <v>823</v>
      </c>
      <c r="E17" t="s">
        <v>42</v>
      </c>
      <c r="F17" s="4">
        <v>6</v>
      </c>
      <c r="G17" t="s">
        <v>42</v>
      </c>
      <c r="H17" t="s">
        <v>42</v>
      </c>
      <c r="I17" t="s">
        <v>42</v>
      </c>
      <c r="J17" s="4">
        <v>829</v>
      </c>
    </row>
    <row r="18" spans="1:10" ht="15">
      <c r="A18" t="s">
        <v>184</v>
      </c>
      <c r="B18" t="s">
        <v>42</v>
      </c>
      <c r="C18" t="s">
        <v>42</v>
      </c>
      <c r="D18" s="4">
        <v>42</v>
      </c>
      <c r="E18" s="7">
        <v>-92</v>
      </c>
      <c r="F18" s="4">
        <v>50</v>
      </c>
      <c r="G18" t="s">
        <v>42</v>
      </c>
      <c r="H18" t="s">
        <v>42</v>
      </c>
      <c r="I18" t="s">
        <v>42</v>
      </c>
      <c r="J18" t="s">
        <v>42</v>
      </c>
    </row>
    <row r="19" ht="15">
      <c r="A19" t="s">
        <v>185</v>
      </c>
    </row>
    <row r="20" spans="1:10" ht="15">
      <c r="A20" t="s">
        <v>186</v>
      </c>
      <c r="B20" t="s">
        <v>42</v>
      </c>
      <c r="C20" t="s">
        <v>42</v>
      </c>
      <c r="D20" s="7">
        <v>-177</v>
      </c>
      <c r="E20" t="s">
        <v>42</v>
      </c>
      <c r="F20" t="s">
        <v>42</v>
      </c>
      <c r="G20" t="s">
        <v>42</v>
      </c>
      <c r="H20" t="s">
        <v>42</v>
      </c>
      <c r="I20" t="s">
        <v>42</v>
      </c>
      <c r="J20" s="7">
        <v>-177</v>
      </c>
    </row>
    <row r="21" spans="1:10" ht="15">
      <c r="A21" t="s">
        <v>83</v>
      </c>
      <c r="B21" t="s">
        <v>42</v>
      </c>
      <c r="C21" t="s">
        <v>42</v>
      </c>
      <c r="D21" s="7">
        <v>-47</v>
      </c>
      <c r="E21" t="s">
        <v>42</v>
      </c>
      <c r="F21" t="s">
        <v>42</v>
      </c>
      <c r="G21" s="7">
        <v>-18</v>
      </c>
      <c r="H21" t="s">
        <v>42</v>
      </c>
      <c r="I21" s="4">
        <v>5</v>
      </c>
      <c r="J21" s="7">
        <v>-60</v>
      </c>
    </row>
    <row r="22" spans="1:10" ht="15">
      <c r="A22" t="s">
        <v>187</v>
      </c>
      <c r="B22" t="s">
        <v>42</v>
      </c>
      <c r="C22" s="4">
        <v>1</v>
      </c>
      <c r="D22" s="4">
        <v>3517</v>
      </c>
      <c r="E22" s="4">
        <v>1028</v>
      </c>
      <c r="F22" s="7">
        <v>-121</v>
      </c>
      <c r="G22" s="7">
        <v>-1140</v>
      </c>
      <c r="H22" s="7">
        <v>-2</v>
      </c>
      <c r="I22" s="7">
        <v>-2</v>
      </c>
      <c r="J22" s="4">
        <v>3281</v>
      </c>
    </row>
    <row r="23" ht="15">
      <c r="A23" t="s">
        <v>188</v>
      </c>
    </row>
    <row r="24" spans="1:10" ht="15">
      <c r="A24" t="s">
        <v>54</v>
      </c>
      <c r="B24" t="s">
        <v>42</v>
      </c>
      <c r="C24" t="s">
        <v>42</v>
      </c>
      <c r="D24" t="s">
        <v>42</v>
      </c>
      <c r="E24" s="4">
        <v>1235</v>
      </c>
      <c r="F24" t="s">
        <v>42</v>
      </c>
      <c r="G24" t="s">
        <v>42</v>
      </c>
      <c r="H24" t="s">
        <v>42</v>
      </c>
      <c r="I24" t="s">
        <v>42</v>
      </c>
      <c r="J24" s="4">
        <v>1235</v>
      </c>
    </row>
    <row r="25" ht="15">
      <c r="A25" t="s">
        <v>175</v>
      </c>
    </row>
    <row r="26" spans="1:10" ht="15">
      <c r="A26" s="5" t="s">
        <v>176</v>
      </c>
      <c r="B26" t="s">
        <v>42</v>
      </c>
      <c r="C26" t="s">
        <v>42</v>
      </c>
      <c r="D26" t="s">
        <v>42</v>
      </c>
      <c r="E26" t="s">
        <v>42</v>
      </c>
      <c r="F26" t="s">
        <v>42</v>
      </c>
      <c r="G26" t="s">
        <v>42</v>
      </c>
      <c r="H26" s="4">
        <v>354</v>
      </c>
      <c r="I26" t="s">
        <v>42</v>
      </c>
      <c r="J26" s="4">
        <v>354</v>
      </c>
    </row>
    <row r="27" spans="1:10" ht="15">
      <c r="A27" s="10" t="s">
        <v>178</v>
      </c>
      <c r="B27" t="s">
        <v>42</v>
      </c>
      <c r="C27" t="s">
        <v>42</v>
      </c>
      <c r="D27" t="s">
        <v>42</v>
      </c>
      <c r="E27" s="4">
        <v>1235</v>
      </c>
      <c r="F27" t="s">
        <v>42</v>
      </c>
      <c r="G27" t="s">
        <v>42</v>
      </c>
      <c r="H27" s="4">
        <v>354</v>
      </c>
      <c r="I27" t="s">
        <v>42</v>
      </c>
      <c r="J27" s="4">
        <v>1589</v>
      </c>
    </row>
    <row r="28" ht="15">
      <c r="A28" t="s">
        <v>179</v>
      </c>
    </row>
    <row r="29" spans="1:10" ht="15">
      <c r="A29" t="s">
        <v>180</v>
      </c>
      <c r="B29" t="s">
        <v>42</v>
      </c>
      <c r="C29" t="s">
        <v>42</v>
      </c>
      <c r="D29" t="s">
        <v>42</v>
      </c>
      <c r="E29" s="7">
        <v>-10</v>
      </c>
      <c r="F29" t="s">
        <v>42</v>
      </c>
      <c r="G29" t="s">
        <v>42</v>
      </c>
      <c r="H29" t="s">
        <v>42</v>
      </c>
      <c r="I29" t="s">
        <v>42</v>
      </c>
      <c r="J29" s="7">
        <v>-10</v>
      </c>
    </row>
    <row r="30" spans="1:10" ht="15">
      <c r="A30" t="s">
        <v>181</v>
      </c>
      <c r="B30" t="s">
        <v>42</v>
      </c>
      <c r="C30" t="s">
        <v>42</v>
      </c>
      <c r="D30" t="s">
        <v>42</v>
      </c>
      <c r="E30" t="s">
        <v>42</v>
      </c>
      <c r="F30" t="s">
        <v>42</v>
      </c>
      <c r="G30" s="7">
        <v>-261</v>
      </c>
      <c r="H30" t="s">
        <v>42</v>
      </c>
      <c r="I30" t="s">
        <v>42</v>
      </c>
      <c r="J30" s="7">
        <v>-261</v>
      </c>
    </row>
    <row r="31" ht="15">
      <c r="A31" t="s">
        <v>182</v>
      </c>
    </row>
    <row r="32" spans="1:10" ht="15">
      <c r="A32" t="s">
        <v>183</v>
      </c>
      <c r="B32" t="s">
        <v>42</v>
      </c>
      <c r="C32" t="s">
        <v>42</v>
      </c>
      <c r="D32" s="4">
        <v>740</v>
      </c>
      <c r="E32" t="s">
        <v>42</v>
      </c>
      <c r="F32" s="4">
        <v>16</v>
      </c>
      <c r="G32" t="s">
        <v>42</v>
      </c>
      <c r="H32" t="s">
        <v>42</v>
      </c>
      <c r="I32" t="s">
        <v>42</v>
      </c>
      <c r="J32" s="4">
        <v>756</v>
      </c>
    </row>
    <row r="33" spans="1:10" ht="15">
      <c r="A33" t="s">
        <v>184</v>
      </c>
      <c r="B33" t="s">
        <v>42</v>
      </c>
      <c r="C33" t="s">
        <v>42</v>
      </c>
      <c r="D33" s="4">
        <v>38</v>
      </c>
      <c r="E33" s="7">
        <v>-115</v>
      </c>
      <c r="F33" s="4">
        <v>77</v>
      </c>
      <c r="G33" t="s">
        <v>42</v>
      </c>
      <c r="H33" t="s">
        <v>42</v>
      </c>
      <c r="I33" t="s">
        <v>42</v>
      </c>
      <c r="J33" t="s">
        <v>42</v>
      </c>
    </row>
    <row r="34" ht="15">
      <c r="A34" t="s">
        <v>185</v>
      </c>
    </row>
    <row r="35" spans="1:10" ht="15">
      <c r="A35" t="s">
        <v>186</v>
      </c>
      <c r="B35" t="s">
        <v>42</v>
      </c>
      <c r="C35" t="s">
        <v>42</v>
      </c>
      <c r="D35" s="7">
        <v>-201</v>
      </c>
      <c r="E35" t="s">
        <v>42</v>
      </c>
      <c r="F35" t="s">
        <v>42</v>
      </c>
      <c r="G35" t="s">
        <v>42</v>
      </c>
      <c r="H35" t="s">
        <v>42</v>
      </c>
      <c r="I35" t="s">
        <v>42</v>
      </c>
      <c r="J35" s="7">
        <v>-201</v>
      </c>
    </row>
    <row r="36" spans="1:10" ht="15">
      <c r="A36" t="s">
        <v>83</v>
      </c>
      <c r="B36" t="s">
        <v>42</v>
      </c>
      <c r="C36" t="s">
        <v>42</v>
      </c>
      <c r="D36" s="4">
        <v>5</v>
      </c>
      <c r="E36" t="s">
        <v>42</v>
      </c>
      <c r="F36" t="s">
        <v>42</v>
      </c>
      <c r="G36" s="7">
        <v>-1</v>
      </c>
      <c r="H36" t="s">
        <v>42</v>
      </c>
      <c r="I36" s="7">
        <v>-7</v>
      </c>
      <c r="J36" s="7">
        <v>-3</v>
      </c>
    </row>
    <row r="37" spans="1:10" ht="15">
      <c r="A37" t="s">
        <v>189</v>
      </c>
      <c r="B37" t="s">
        <v>42</v>
      </c>
      <c r="C37" s="4">
        <v>1</v>
      </c>
      <c r="D37" s="4">
        <v>4099</v>
      </c>
      <c r="E37" s="4">
        <v>2138</v>
      </c>
      <c r="F37" s="7">
        <v>-28</v>
      </c>
      <c r="G37" s="7">
        <v>-1402</v>
      </c>
      <c r="H37" s="4">
        <v>352</v>
      </c>
      <c r="I37" s="7">
        <v>-9</v>
      </c>
      <c r="J37" s="4">
        <v>5151</v>
      </c>
    </row>
    <row r="38" ht="15">
      <c r="A38" t="s">
        <v>190</v>
      </c>
    </row>
    <row r="39" spans="1:10" ht="15">
      <c r="A39" t="s">
        <v>54</v>
      </c>
      <c r="B39" t="s">
        <v>42</v>
      </c>
      <c r="C39" t="s">
        <v>42</v>
      </c>
      <c r="D39" t="s">
        <v>42</v>
      </c>
      <c r="E39" s="4">
        <v>50</v>
      </c>
      <c r="F39" t="s">
        <v>42</v>
      </c>
      <c r="G39" t="s">
        <v>42</v>
      </c>
      <c r="H39" t="s">
        <v>42</v>
      </c>
      <c r="I39" t="s">
        <v>42</v>
      </c>
      <c r="J39" s="4">
        <v>50</v>
      </c>
    </row>
    <row r="40" ht="15">
      <c r="A40" t="s">
        <v>175</v>
      </c>
    </row>
    <row r="41" spans="1:10" ht="15">
      <c r="A41" s="5" t="s">
        <v>191</v>
      </c>
      <c r="B41" t="s">
        <v>42</v>
      </c>
      <c r="C41" t="s">
        <v>42</v>
      </c>
      <c r="D41" t="s">
        <v>42</v>
      </c>
      <c r="E41" t="s">
        <v>42</v>
      </c>
      <c r="F41" t="s">
        <v>42</v>
      </c>
      <c r="G41" t="s">
        <v>42</v>
      </c>
      <c r="H41" s="7">
        <v>-196</v>
      </c>
      <c r="I41" t="s">
        <v>42</v>
      </c>
      <c r="J41" s="7">
        <v>-196</v>
      </c>
    </row>
    <row r="42" spans="1:10" ht="15">
      <c r="A42" t="s">
        <v>177</v>
      </c>
      <c r="B42" t="s">
        <v>42</v>
      </c>
      <c r="C42" t="s">
        <v>42</v>
      </c>
      <c r="D42" t="s">
        <v>42</v>
      </c>
      <c r="E42" t="s">
        <v>42</v>
      </c>
      <c r="F42" t="s">
        <v>42</v>
      </c>
      <c r="G42" t="s">
        <v>42</v>
      </c>
      <c r="H42" s="7">
        <v>-4</v>
      </c>
      <c r="I42" t="s">
        <v>42</v>
      </c>
      <c r="J42" s="7">
        <v>-4</v>
      </c>
    </row>
    <row r="43" spans="1:10" ht="15">
      <c r="A43" s="10" t="s">
        <v>178</v>
      </c>
      <c r="B43" t="s">
        <v>42</v>
      </c>
      <c r="C43" t="s">
        <v>42</v>
      </c>
      <c r="D43" t="s">
        <v>42</v>
      </c>
      <c r="E43" s="4">
        <v>50</v>
      </c>
      <c r="F43" t="s">
        <v>42</v>
      </c>
      <c r="G43" t="s">
        <v>42</v>
      </c>
      <c r="H43" s="7">
        <v>-200</v>
      </c>
      <c r="I43" t="s">
        <v>42</v>
      </c>
      <c r="J43" s="7">
        <v>-150</v>
      </c>
    </row>
    <row r="44" ht="15">
      <c r="A44" t="s">
        <v>179</v>
      </c>
    </row>
    <row r="45" spans="1:10" ht="15">
      <c r="A45" t="s">
        <v>180</v>
      </c>
      <c r="B45" t="s">
        <v>42</v>
      </c>
      <c r="C45" t="s">
        <v>42</v>
      </c>
      <c r="D45" t="s">
        <v>42</v>
      </c>
      <c r="E45" s="7">
        <v>-10</v>
      </c>
      <c r="F45" t="s">
        <v>42</v>
      </c>
      <c r="G45" t="s">
        <v>42</v>
      </c>
      <c r="H45" t="s">
        <v>42</v>
      </c>
      <c r="I45" t="s">
        <v>42</v>
      </c>
      <c r="J45" s="7">
        <v>-10</v>
      </c>
    </row>
    <row r="46" ht="15">
      <c r="A46" t="s">
        <v>192</v>
      </c>
    </row>
    <row r="47" spans="1:10" ht="15">
      <c r="A47" t="s">
        <v>193</v>
      </c>
      <c r="B47" t="s">
        <v>42</v>
      </c>
      <c r="C47" t="s">
        <v>42</v>
      </c>
      <c r="D47" t="s">
        <v>42</v>
      </c>
      <c r="E47" s="7">
        <v>-144</v>
      </c>
      <c r="F47" t="s">
        <v>42</v>
      </c>
      <c r="G47" t="s">
        <v>42</v>
      </c>
      <c r="H47" t="s">
        <v>42</v>
      </c>
      <c r="I47" t="s">
        <v>42</v>
      </c>
      <c r="J47" s="7">
        <v>-144</v>
      </c>
    </row>
    <row r="48" spans="1:10" ht="15">
      <c r="A48" t="s">
        <v>181</v>
      </c>
      <c r="B48" t="s">
        <v>42</v>
      </c>
      <c r="C48" t="s">
        <v>42</v>
      </c>
      <c r="D48" t="s">
        <v>42</v>
      </c>
      <c r="E48" t="s">
        <v>42</v>
      </c>
      <c r="F48" t="s">
        <v>42</v>
      </c>
      <c r="G48" s="7">
        <v>-81</v>
      </c>
      <c r="H48" t="s">
        <v>42</v>
      </c>
      <c r="I48" t="s">
        <v>42</v>
      </c>
      <c r="J48" s="7">
        <v>-81</v>
      </c>
    </row>
    <row r="49" ht="15">
      <c r="A49" t="s">
        <v>182</v>
      </c>
    </row>
    <row r="50" spans="1:10" ht="15">
      <c r="A50" t="s">
        <v>183</v>
      </c>
      <c r="B50" t="s">
        <v>42</v>
      </c>
      <c r="C50" t="s">
        <v>42</v>
      </c>
      <c r="D50" s="4">
        <v>147</v>
      </c>
      <c r="E50" t="s">
        <v>42</v>
      </c>
      <c r="F50" t="s">
        <v>42</v>
      </c>
      <c r="G50" t="s">
        <v>42</v>
      </c>
      <c r="H50" t="s">
        <v>42</v>
      </c>
      <c r="I50" t="s">
        <v>42</v>
      </c>
      <c r="J50" s="4">
        <v>147</v>
      </c>
    </row>
    <row r="51" spans="1:10" ht="15">
      <c r="A51" t="s">
        <v>184</v>
      </c>
      <c r="B51" t="s">
        <v>42</v>
      </c>
      <c r="C51" t="s">
        <v>42</v>
      </c>
      <c r="D51" s="4">
        <v>8</v>
      </c>
      <c r="E51" s="7">
        <v>-36</v>
      </c>
      <c r="F51" s="4">
        <v>28</v>
      </c>
      <c r="G51" t="s">
        <v>42</v>
      </c>
      <c r="H51" t="s">
        <v>42</v>
      </c>
      <c r="I51" t="s">
        <v>42</v>
      </c>
      <c r="J51" t="s">
        <v>42</v>
      </c>
    </row>
    <row r="52" ht="15">
      <c r="A52" t="s">
        <v>185</v>
      </c>
    </row>
    <row r="53" spans="1:10" ht="15">
      <c r="A53" t="s">
        <v>186</v>
      </c>
      <c r="B53" t="s">
        <v>42</v>
      </c>
      <c r="C53" t="s">
        <v>42</v>
      </c>
      <c r="D53" s="4">
        <v>322</v>
      </c>
      <c r="E53" t="s">
        <v>42</v>
      </c>
      <c r="F53" t="s">
        <v>42</v>
      </c>
      <c r="G53" t="s">
        <v>42</v>
      </c>
      <c r="H53" t="s">
        <v>42</v>
      </c>
      <c r="I53" t="s">
        <v>42</v>
      </c>
      <c r="J53" s="4">
        <v>322</v>
      </c>
    </row>
    <row r="54" spans="1:10" ht="15">
      <c r="A54" t="s">
        <v>83</v>
      </c>
      <c r="B54" t="s">
        <v>42</v>
      </c>
      <c r="C54" t="s">
        <v>42</v>
      </c>
      <c r="D54" s="7">
        <v>-46</v>
      </c>
      <c r="E54" t="s">
        <v>42</v>
      </c>
      <c r="F54" t="s">
        <v>42</v>
      </c>
      <c r="G54" s="7">
        <v>-1</v>
      </c>
      <c r="H54" t="s">
        <v>42</v>
      </c>
      <c r="I54" s="4">
        <v>2</v>
      </c>
      <c r="J54" s="7">
        <v>-45</v>
      </c>
    </row>
    <row r="55" spans="1:10" ht="15">
      <c r="A55" t="s">
        <v>194</v>
      </c>
      <c r="B55" t="s">
        <v>87</v>
      </c>
      <c r="C55" s="6">
        <v>1</v>
      </c>
      <c r="D55" s="6">
        <v>4530</v>
      </c>
      <c r="E55" s="6">
        <v>1998</v>
      </c>
      <c r="F55" t="s">
        <v>87</v>
      </c>
      <c r="G55" s="11">
        <v>-1484</v>
      </c>
      <c r="H55" s="6">
        <v>152</v>
      </c>
      <c r="I55" t="s">
        <v>173</v>
      </c>
      <c r="J55" s="6">
        <v>5190</v>
      </c>
    </row>
    <row r="56" spans="2:10" ht="15">
      <c r="B56" t="e">
        <f>#N/A</f>
        <v>#N/A</v>
      </c>
      <c r="C56" t="e">
        <f>#N/A</f>
        <v>#N/A</v>
      </c>
      <c r="D56" t="e">
        <f>#N/A</f>
        <v>#N/A</v>
      </c>
      <c r="E56" t="e">
        <f>#N/A</f>
        <v>#N/A</v>
      </c>
      <c r="F56" t="e">
        <f>#N/A</f>
        <v>#N/A</v>
      </c>
      <c r="G56" t="e">
        <f>#N/A</f>
        <v>#N/A</v>
      </c>
      <c r="H56" t="e">
        <f>#N/A</f>
        <v>#N/A</v>
      </c>
      <c r="I56" t="e">
        <f>#N/A</f>
        <v>#N/A</v>
      </c>
      <c r="J56" t="e">
        <f>#N/A</f>
        <v>#N/A</v>
      </c>
    </row>
  </sheetData>
  <sheetProtection selectLockedCells="1" selectUnlockedCells="1"/>
  <mergeCells count="1">
    <mergeCell ref="G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1.7109375" style="0" customWidth="1"/>
    <col min="3" max="8" width="10.7109375" style="0" customWidth="1"/>
    <col min="9" max="16384" width="8.7109375" style="0" customWidth="1"/>
  </cols>
  <sheetData>
    <row r="2" spans="1:6" ht="15" customHeight="1">
      <c r="A2" s="12" t="s">
        <v>195</v>
      </c>
      <c r="B2" s="12"/>
      <c r="C2" s="12"/>
      <c r="D2" s="12"/>
      <c r="E2" s="12"/>
      <c r="F2" s="12"/>
    </row>
    <row r="4" spans="3:8" ht="15">
      <c r="C4" t="s">
        <v>17</v>
      </c>
      <c r="D4" t="s">
        <v>18</v>
      </c>
      <c r="E4" t="s">
        <v>19</v>
      </c>
      <c r="F4" t="s">
        <v>196</v>
      </c>
      <c r="G4" t="s">
        <v>197</v>
      </c>
      <c r="H4" t="s">
        <v>198</v>
      </c>
    </row>
    <row r="5" spans="1:8" ht="15">
      <c r="A5" t="s">
        <v>199</v>
      </c>
      <c r="B5" t="s">
        <v>200</v>
      </c>
      <c r="C5" s="13">
        <v>51.3</v>
      </c>
      <c r="D5" s="13">
        <v>52.3</v>
      </c>
      <c r="E5" s="13">
        <v>56.5</v>
      </c>
      <c r="F5" s="13">
        <v>58.8</v>
      </c>
      <c r="G5" s="13">
        <v>56.1</v>
      </c>
      <c r="H5" s="13">
        <v>49.6</v>
      </c>
    </row>
    <row r="6" spans="2:8" ht="15">
      <c r="B6" t="s">
        <v>201</v>
      </c>
      <c r="C6" s="13">
        <v>108.3</v>
      </c>
      <c r="D6" s="13">
        <v>101.3</v>
      </c>
      <c r="E6" s="13">
        <v>97.9</v>
      </c>
      <c r="F6" s="13">
        <v>92.7</v>
      </c>
      <c r="G6" s="13">
        <v>80.9</v>
      </c>
      <c r="H6" s="13">
        <v>62.5</v>
      </c>
    </row>
    <row r="8" ht="15">
      <c r="A8" t="s">
        <v>202</v>
      </c>
    </row>
    <row r="9" ht="15">
      <c r="A9" t="s">
        <v>203</v>
      </c>
    </row>
    <row r="10" spans="1:8" ht="15">
      <c r="A10" t="s">
        <v>204</v>
      </c>
      <c r="B10" t="s">
        <v>200</v>
      </c>
      <c r="C10" s="8">
        <v>4.29</v>
      </c>
      <c r="D10" s="8">
        <v>21.26</v>
      </c>
      <c r="E10" s="8">
        <v>12.71</v>
      </c>
      <c r="F10" s="8">
        <v>14.98</v>
      </c>
      <c r="G10" s="8">
        <v>8.76</v>
      </c>
      <c r="H10" s="8">
        <v>6.98</v>
      </c>
    </row>
    <row r="11" spans="2:8" ht="15">
      <c r="B11" t="s">
        <v>201</v>
      </c>
      <c r="C11" s="8">
        <v>2.02</v>
      </c>
      <c r="D11" s="8">
        <v>10.99</v>
      </c>
      <c r="E11" s="8">
        <v>7.34</v>
      </c>
      <c r="F11" s="8">
        <v>9.5</v>
      </c>
      <c r="G11" s="8">
        <v>6.08</v>
      </c>
      <c r="H11" s="8">
        <v>5.52</v>
      </c>
    </row>
    <row r="13" spans="1:8" ht="15">
      <c r="A13" t="s">
        <v>205</v>
      </c>
      <c r="B13" t="s">
        <v>200</v>
      </c>
      <c r="C13" s="8">
        <v>0.08</v>
      </c>
      <c r="D13" s="8">
        <v>21.2</v>
      </c>
      <c r="E13" s="8">
        <v>12.71</v>
      </c>
      <c r="F13" s="8">
        <v>14.83</v>
      </c>
      <c r="G13" s="8">
        <v>7.57</v>
      </c>
      <c r="H13" s="8">
        <v>6.39</v>
      </c>
    </row>
    <row r="14" spans="2:8" ht="15">
      <c r="B14" t="s">
        <v>201</v>
      </c>
      <c r="C14" s="8">
        <v>0.04</v>
      </c>
      <c r="D14" s="8">
        <v>10.96</v>
      </c>
      <c r="E14" s="8">
        <v>7.34</v>
      </c>
      <c r="F14" s="8">
        <v>9.41</v>
      </c>
      <c r="G14" s="8">
        <v>5.26</v>
      </c>
      <c r="H14" s="8">
        <v>5.05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1.7109375" style="0" customWidth="1"/>
    <col min="3" max="6" width="10.7109375" style="0" customWidth="1"/>
    <col min="7" max="16384" width="8.7109375" style="0" customWidth="1"/>
  </cols>
  <sheetData>
    <row r="2" spans="3:6" ht="15">
      <c r="C2" t="s">
        <v>206</v>
      </c>
      <c r="D2" t="s">
        <v>207</v>
      </c>
      <c r="E2" t="s">
        <v>208</v>
      </c>
      <c r="F2" t="s">
        <v>209</v>
      </c>
    </row>
    <row r="3" spans="3:6" ht="15">
      <c r="C3" t="s">
        <v>210</v>
      </c>
      <c r="D3" t="s">
        <v>210</v>
      </c>
      <c r="E3" t="s">
        <v>210</v>
      </c>
      <c r="F3" t="s">
        <v>210</v>
      </c>
    </row>
    <row r="4" ht="15">
      <c r="A4" t="s">
        <v>211</v>
      </c>
    </row>
    <row r="5" spans="1:6" ht="15">
      <c r="A5" t="s">
        <v>199</v>
      </c>
      <c r="B5" t="s">
        <v>200</v>
      </c>
      <c r="C5" s="13">
        <v>50.5</v>
      </c>
      <c r="D5" s="13">
        <v>50.5</v>
      </c>
      <c r="E5" s="13">
        <v>51.6</v>
      </c>
      <c r="F5" s="13">
        <v>52.3</v>
      </c>
    </row>
    <row r="6" spans="2:6" ht="15">
      <c r="B6" t="s">
        <v>201</v>
      </c>
      <c r="C6" s="13">
        <v>106.6</v>
      </c>
      <c r="D6" s="13">
        <v>108.2</v>
      </c>
      <c r="E6" s="13">
        <v>51.6</v>
      </c>
      <c r="F6" s="13">
        <v>52.3</v>
      </c>
    </row>
    <row r="8" ht="15">
      <c r="A8" t="s">
        <v>202</v>
      </c>
    </row>
    <row r="9" ht="15">
      <c r="A9" t="s">
        <v>203</v>
      </c>
    </row>
    <row r="10" spans="1:6" ht="15">
      <c r="A10" t="s">
        <v>204</v>
      </c>
      <c r="B10" t="s">
        <v>200</v>
      </c>
      <c r="C10" s="8">
        <v>1.42</v>
      </c>
      <c r="D10" s="8">
        <v>6.61</v>
      </c>
      <c r="E10" t="s">
        <v>212</v>
      </c>
      <c r="F10" t="s">
        <v>213</v>
      </c>
    </row>
    <row r="11" spans="2:6" ht="15">
      <c r="B11" t="s">
        <v>201</v>
      </c>
      <c r="C11" s="8">
        <v>0.68</v>
      </c>
      <c r="D11" s="8">
        <v>3.08</v>
      </c>
      <c r="E11" t="s">
        <v>212</v>
      </c>
      <c r="F11" t="s">
        <v>213</v>
      </c>
    </row>
    <row r="13" spans="1:6" ht="15">
      <c r="A13" t="s">
        <v>205</v>
      </c>
      <c r="B13" t="s">
        <v>200</v>
      </c>
      <c r="C13" t="s">
        <v>214</v>
      </c>
      <c r="D13" s="8">
        <v>6.61</v>
      </c>
      <c r="E13" t="s">
        <v>215</v>
      </c>
      <c r="F13" t="s">
        <v>213</v>
      </c>
    </row>
    <row r="14" spans="2:6" ht="15">
      <c r="B14" t="s">
        <v>201</v>
      </c>
      <c r="C14" t="s">
        <v>216</v>
      </c>
      <c r="D14" s="8">
        <v>3.08</v>
      </c>
      <c r="E14" t="s">
        <v>215</v>
      </c>
      <c r="F14" t="s">
        <v>213</v>
      </c>
    </row>
    <row r="17" ht="15">
      <c r="A17" t="s">
        <v>217</v>
      </c>
    </row>
    <row r="18" spans="1:6" ht="15">
      <c r="A18" t="s">
        <v>199</v>
      </c>
      <c r="B18" t="s">
        <v>200</v>
      </c>
      <c r="C18" s="13">
        <v>51.3</v>
      </c>
      <c r="D18" s="13">
        <v>52.2</v>
      </c>
      <c r="E18" s="13">
        <v>53.1</v>
      </c>
      <c r="F18" s="13">
        <v>52.7</v>
      </c>
    </row>
    <row r="19" spans="2:6" ht="15">
      <c r="B19" t="s">
        <v>201</v>
      </c>
      <c r="C19" s="13">
        <v>97.2</v>
      </c>
      <c r="D19" s="13">
        <v>98.2</v>
      </c>
      <c r="E19" s="13">
        <v>104</v>
      </c>
      <c r="F19" s="13">
        <v>105.9</v>
      </c>
    </row>
    <row r="21" ht="15">
      <c r="A21" t="s">
        <v>202</v>
      </c>
    </row>
    <row r="22" spans="1:6" ht="15">
      <c r="A22" t="s">
        <v>204</v>
      </c>
      <c r="B22" t="s">
        <v>200</v>
      </c>
      <c r="C22" s="8">
        <v>0.91</v>
      </c>
      <c r="D22" s="8">
        <v>12.26</v>
      </c>
      <c r="E22" s="8">
        <v>6.18</v>
      </c>
      <c r="F22" s="8">
        <v>1.85</v>
      </c>
    </row>
    <row r="23" spans="2:6" ht="15">
      <c r="B23" t="s">
        <v>201</v>
      </c>
      <c r="C23" s="8">
        <v>0.48</v>
      </c>
      <c r="D23" s="8">
        <v>6.52</v>
      </c>
      <c r="E23" s="8">
        <v>3.15</v>
      </c>
      <c r="F23" s="8">
        <v>0.92</v>
      </c>
    </row>
    <row r="25" spans="1:6" ht="15">
      <c r="A25" t="s">
        <v>205</v>
      </c>
      <c r="B25" t="s">
        <v>200</v>
      </c>
      <c r="C25" s="8">
        <v>0.91</v>
      </c>
      <c r="D25" s="8">
        <v>12.21</v>
      </c>
      <c r="E25" s="8">
        <v>6.18</v>
      </c>
      <c r="F25" s="8">
        <v>1.85</v>
      </c>
    </row>
    <row r="26" spans="2:6" ht="15">
      <c r="B26" t="s">
        <v>201</v>
      </c>
      <c r="C26" s="8">
        <v>0.48</v>
      </c>
      <c r="D26" s="8">
        <v>6.49</v>
      </c>
      <c r="E26" s="8">
        <v>3.15</v>
      </c>
      <c r="F26" s="8">
        <v>0.92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1.7109375" style="0" customWidth="1"/>
    <col min="3" max="7" width="10.7109375" style="0" customWidth="1"/>
    <col min="8" max="16384" width="8.7109375" style="0" customWidth="1"/>
  </cols>
  <sheetData>
    <row r="2" spans="1:6" ht="15" customHeight="1">
      <c r="A2" s="12" t="s">
        <v>218</v>
      </c>
      <c r="B2" s="12"/>
      <c r="C2" s="12"/>
      <c r="D2" s="12"/>
      <c r="E2" s="12"/>
      <c r="F2" s="12"/>
    </row>
    <row r="4" spans="3:7" ht="15">
      <c r="C4" t="s">
        <v>18</v>
      </c>
      <c r="D4" t="s">
        <v>19</v>
      </c>
      <c r="E4" t="s">
        <v>196</v>
      </c>
      <c r="F4" t="s">
        <v>197</v>
      </c>
      <c r="G4" t="s">
        <v>198</v>
      </c>
    </row>
    <row r="5" ht="15">
      <c r="A5" t="s">
        <v>219</v>
      </c>
    </row>
    <row r="6" spans="1:7" ht="15">
      <c r="A6" t="s">
        <v>220</v>
      </c>
      <c r="B6" t="s">
        <v>200</v>
      </c>
      <c r="C6" s="6">
        <v>1238</v>
      </c>
      <c r="D6" s="6">
        <v>821</v>
      </c>
      <c r="E6" s="6">
        <v>958</v>
      </c>
      <c r="F6" s="6">
        <v>600</v>
      </c>
      <c r="G6" s="6">
        <v>378</v>
      </c>
    </row>
    <row r="7" spans="2:7" ht="15">
      <c r="B7" t="s">
        <v>221</v>
      </c>
      <c r="C7" s="6">
        <v>1209</v>
      </c>
      <c r="D7" s="6">
        <v>774</v>
      </c>
      <c r="E7" s="6">
        <v>931</v>
      </c>
      <c r="F7" s="6">
        <v>553</v>
      </c>
      <c r="G7" s="6">
        <v>348</v>
      </c>
    </row>
    <row r="8" ht="15">
      <c r="A8" t="s">
        <v>202</v>
      </c>
    </row>
    <row r="9" ht="15">
      <c r="A9" t="s">
        <v>222</v>
      </c>
    </row>
    <row r="10" spans="1:7" ht="15">
      <c r="A10" t="s">
        <v>223</v>
      </c>
      <c r="B10" t="s">
        <v>200</v>
      </c>
      <c r="C10" s="8">
        <v>10.99</v>
      </c>
      <c r="D10" s="8">
        <v>7.34</v>
      </c>
      <c r="E10" s="8">
        <v>9.5</v>
      </c>
      <c r="F10" s="8">
        <v>6.08</v>
      </c>
      <c r="G10" s="8">
        <v>5.52</v>
      </c>
    </row>
    <row r="11" spans="2:7" ht="15">
      <c r="B11" t="s">
        <v>221</v>
      </c>
      <c r="C11" s="8">
        <v>10.7</v>
      </c>
      <c r="D11" s="8">
        <v>6.86</v>
      </c>
      <c r="E11" s="8">
        <v>9.21</v>
      </c>
      <c r="F11" s="8">
        <v>5.5</v>
      </c>
      <c r="G11" s="8">
        <v>5.04</v>
      </c>
    </row>
    <row r="12" spans="1:7" ht="15">
      <c r="A12" t="s">
        <v>224</v>
      </c>
      <c r="B12" t="s">
        <v>200</v>
      </c>
      <c r="C12" s="8">
        <v>9.97</v>
      </c>
      <c r="D12" s="8">
        <v>6.83</v>
      </c>
      <c r="E12" s="8">
        <v>9.04</v>
      </c>
      <c r="F12" s="8">
        <v>5.85</v>
      </c>
      <c r="G12" s="8">
        <v>5.23</v>
      </c>
    </row>
    <row r="13" spans="2:7" ht="15">
      <c r="B13" t="s">
        <v>221</v>
      </c>
      <c r="C13" s="8">
        <v>9.71</v>
      </c>
      <c r="D13" s="8">
        <v>6.38</v>
      </c>
      <c r="E13" s="8">
        <v>8.76</v>
      </c>
      <c r="F13" s="8">
        <v>5.29</v>
      </c>
      <c r="G13" s="8">
        <v>4.8100000000000005</v>
      </c>
    </row>
    <row r="15" spans="1:7" ht="15">
      <c r="A15" t="s">
        <v>225</v>
      </c>
      <c r="B15" t="s">
        <v>200</v>
      </c>
      <c r="C15" s="6">
        <v>1235</v>
      </c>
      <c r="D15" s="6">
        <v>821</v>
      </c>
      <c r="E15" s="6">
        <v>949</v>
      </c>
      <c r="F15" s="6">
        <v>533</v>
      </c>
      <c r="G15" s="6">
        <v>349</v>
      </c>
    </row>
    <row r="16" spans="2:7" ht="15">
      <c r="B16" t="s">
        <v>221</v>
      </c>
      <c r="C16" s="6">
        <v>1206</v>
      </c>
      <c r="D16" s="6">
        <v>774</v>
      </c>
      <c r="E16" s="6">
        <v>922</v>
      </c>
      <c r="F16" s="6">
        <v>486</v>
      </c>
      <c r="G16" s="6">
        <v>319</v>
      </c>
    </row>
    <row r="18" ht="15">
      <c r="A18" t="s">
        <v>226</v>
      </c>
    </row>
    <row r="19" spans="1:7" ht="15">
      <c r="A19" t="s">
        <v>223</v>
      </c>
      <c r="B19" t="s">
        <v>200</v>
      </c>
      <c r="C19" s="8">
        <v>10.96</v>
      </c>
      <c r="D19" s="8">
        <v>7.34</v>
      </c>
      <c r="E19" s="8">
        <v>9.41</v>
      </c>
      <c r="F19" s="8">
        <v>5.26</v>
      </c>
      <c r="G19" s="8">
        <v>5.05</v>
      </c>
    </row>
    <row r="20" spans="2:7" ht="15">
      <c r="B20" t="s">
        <v>221</v>
      </c>
      <c r="C20" s="8">
        <v>10.67</v>
      </c>
      <c r="D20" s="8">
        <v>6.86</v>
      </c>
      <c r="E20" s="8">
        <v>9.12</v>
      </c>
      <c r="F20" s="8">
        <v>4.67</v>
      </c>
      <c r="G20" s="8">
        <v>4.58</v>
      </c>
    </row>
    <row r="21" spans="1:7" ht="15">
      <c r="A21" t="s">
        <v>224</v>
      </c>
      <c r="B21" t="s">
        <v>200</v>
      </c>
      <c r="C21" s="8">
        <v>9.94</v>
      </c>
      <c r="D21" s="8">
        <v>6.83</v>
      </c>
      <c r="E21" s="8">
        <v>8.95</v>
      </c>
      <c r="F21" s="8">
        <v>5.06</v>
      </c>
      <c r="G21" s="8">
        <v>4.82</v>
      </c>
    </row>
    <row r="22" spans="2:7" ht="15">
      <c r="B22" t="s">
        <v>221</v>
      </c>
      <c r="C22" s="8">
        <v>9.68</v>
      </c>
      <c r="D22" s="8">
        <v>6.38</v>
      </c>
      <c r="E22" s="8">
        <v>8.67</v>
      </c>
      <c r="F22" s="8">
        <v>4.5</v>
      </c>
      <c r="G22" s="8">
        <v>4.4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2019-12-07T22:37:59Z</dcterms:created>
  <dcterms:modified xsi:type="dcterms:W3CDTF">2019-12-07T22:37:59Z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