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al corporation" sheetId="1" r:id="rId1"/>
    <sheet name="ual corporation-1" sheetId="2" r:id="rId2"/>
    <sheet name="ual corporation-2" sheetId="3" r:id="rId3"/>
    <sheet name="ual corporation-3" sheetId="4" r:id="rId4"/>
    <sheet name="ual corporation-4" sheetId="5" r:id="rId5"/>
    <sheet name="ual corporation-5" sheetId="6" r:id="rId6"/>
    <sheet name="ual corporation-6" sheetId="7" r:id="rId7"/>
    <sheet name="ual corporation-7" sheetId="8" r:id="rId8"/>
    <sheet name="ual corporation-8" sheetId="9" r:id="rId9"/>
    <sheet name="ual corporation-9" sheetId="10" r:id="rId10"/>
    <sheet name="ual corporation-10" sheetId="11" r:id="rId11"/>
    <sheet name="ual corporation-11" sheetId="12" r:id="rId12"/>
    <sheet name="ual corporation-12" sheetId="13" r:id="rId13"/>
    <sheet name="ual corporation-13" sheetId="14" r:id="rId14"/>
    <sheet name="ual corporation-14" sheetId="15" r:id="rId15"/>
    <sheet name="ual corporation-15" sheetId="16" r:id="rId16"/>
    <sheet name="ual corporation-16" sheetId="17" r:id="rId17"/>
    <sheet name="ual corporation-17" sheetId="18" r:id="rId18"/>
    <sheet name="ual corporation-18" sheetId="19" r:id="rId19"/>
    <sheet name="ual corporation-19" sheetId="20" r:id="rId20"/>
    <sheet name="ual corporation-20" sheetId="21" r:id="rId21"/>
    <sheet name="ual corporation-21" sheetId="22" r:id="rId22"/>
  </sheets>
  <definedNames/>
  <calcPr fullCalcOnLoad="1"/>
</workbook>
</file>

<file path=xl/sharedStrings.xml><?xml version="1.0" encoding="utf-8"?>
<sst xmlns="http://schemas.openxmlformats.org/spreadsheetml/2006/main" count="672" uniqueCount="401">
  <si>
    <t xml:space="preserve">  UAL CORPORATION </t>
  </si>
  <si>
    <t>Delaware</t>
  </si>
  <si>
    <t>36-2675207</t>
  </si>
  <si>
    <t>(State or other jurisdiction
of</t>
  </si>
  <si>
    <t>(I.R.S. Employer</t>
  </si>
  <si>
    <t>incorporation or organization)</t>
  </si>
  <si>
    <t>Identification No.)</t>
  </si>
  <si>
    <t>1200 East Algonquin
Road, Elk Grove Township, Illinois  60007</t>
  </si>
  <si>
    <t>Mailing Address: 
P. O. Box 66919, Chicago, Illinois  60666</t>
  </si>
  <si>
    <t>(Address of principal
executive offices)            
(Zip Code)</t>
  </si>
  <si>
    <t>Registrant's telephone
number, including area code  (847) 700-4000</t>
  </si>
  <si>
    <t>June 30</t>
  </si>
  <si>
    <t>2002</t>
  </si>
  <si>
    <t>December 31</t>
  </si>
  <si>
    <t>Assets</t>
  </si>
  <si>
    <t>(Unaudited)</t>
  </si>
  <si>
    <t>2001</t>
  </si>
  <si>
    <t>Current assets:</t>
  </si>
  <si>
    <t>Cash and cash equivalents, including
restricted</t>
  </si>
  <si>
    <t>cash of $273
at June 30, 2002</t>
  </si>
  <si>
    <t>Short-term investments</t>
  </si>
  <si>
    <t>Receivables, net</t>
  </si>
  <si>
    <t>Income tax receivables</t>
  </si>
  <si>
    <t>Inventories, net</t>
  </si>
  <si>
    <t>Deferred income taxes</t>
  </si>
  <si>
    <t>Prepaid expenses and other</t>
  </si>
  <si>
    <t>Operating property and equipment:</t>
  </si>
  <si>
    <t>Owned</t>
  </si>
  <si>
    <t>Accumulated depreciation and amortization</t>
  </si>
  <si>
    <t>Capital leases</t>
  </si>
  <si>
    <t>Accumulated amortization</t>
  </si>
  <si>
    <t>Other assets:</t>
  </si>
  <si>
    <t>Investments</t>
  </si>
  <si>
    <t>Intangibles, net</t>
  </si>
  <si>
    <t>Pension assets</t>
  </si>
  <si>
    <t>Aircraft lease deposits</t>
  </si>
  <si>
    <t>Prepaid rent</t>
  </si>
  <si>
    <t>-</t>
  </si>
  <si>
    <t>Other, net</t>
  </si>
  <si>
    <t>Liabilities and Stockholders' Equity</t>
  </si>
  <si>
    <t>Current liabilities:</t>
  </si>
  <si>
    <t>Notes payable</t>
  </si>
  <si>
    <t>$        -</t>
  </si>
  <si>
    <t>Current portions of long-term debt
and</t>
  </si>
  <si>
    <t>capital lease
obligations</t>
  </si>
  <si>
    <t>Advance ticket sales</t>
  </si>
  <si>
    <t>Accrued salaries, wages and benefits</t>
  </si>
  <si>
    <t>Accounts payable</t>
  </si>
  <si>
    <t>Other</t>
  </si>
  <si>
    <t>Long-term debt</t>
  </si>
  <si>
    <t>Long-term obligations under capital leases</t>
  </si>
  <si>
    <t>Other liabilities and deferred credits:</t>
  </si>
  <si>
    <t>Deferred pension liability</t>
  </si>
  <si>
    <t>Postretirement benefit liability</t>
  </si>
  <si>
    <t>Deferred gains</t>
  </si>
  <si>
    <t>Commitments and contingent liabilities (See
note)</t>
  </si>
  <si>
    <t>Company-obligated mandatorily redeemable</t>
  </si>
  <si>
    <t>preferred securities of a subsidiary
trust</t>
  </si>
  <si>
    <t>Preferred stock committed to Supplemental ESOP</t>
  </si>
  <si>
    <t>Stockholders' equity:</t>
  </si>
  <si>
    <t>Preferred stock</t>
  </si>
  <si>
    <t>Common stock at par</t>
  </si>
  <si>
    <t>Additional capital invested</t>
  </si>
  <si>
    <t>Retained deficit</t>
  </si>
  <si>
    <t>Accumulated other comprehensive
income</t>
  </si>
  <si>
    <t>Treasury stock</t>
  </si>
  <si>
    <t>Three Months Ended</t>
  </si>
  <si>
    <t>Operating revenues:</t>
  </si>
  <si>
    <t>Passenger</t>
  </si>
  <si>
    <t>Cargo</t>
  </si>
  <si>
    <t>Operating expenses:</t>
  </si>
  <si>
    <t>Salaries and related
costs</t>
  </si>
  <si>
    <t>Aircraft fuel</t>
  </si>
  <si>
    <t>Purchased services</t>
  </si>
  <si>
    <t>Aircraft rent</t>
  </si>
  <si>
    <t>Landing fees and
other rent</t>
  </si>
  <si>
    <t>Depreciation and
amortization</t>
  </si>
  <si>
    <t>Cost of sales</t>
  </si>
  <si>
    <t>Aircraft maintenance</t>
  </si>
  <si>
    <t>Commissions</t>
  </si>
  <si>
    <t>Special charges</t>
  </si>
  <si>
    <t>- -</t>
  </si>
  <si>
    <t>Loss from operations</t>
  </si>
  <si>
    <t>Other income (expense):</t>
  </si>
  <si>
    <t>Interest expense</t>
  </si>
  <si>
    <t>Interest capitalized</t>
  </si>
  <si>
    <t>Interest income</t>
  </si>
  <si>
    <t>Equity in losses
of affiliates</t>
  </si>
  <si>
    <t>Airline stabilization
grant</t>
  </si>
  <si>
    <t>Miscellaneous, net</t>
  </si>
  <si>
    <t>Loss before income taxes and</t>
  </si>
  <si>
    <t>distributions on
preferred securities</t>
  </si>
  <si>
    <t>Credit for income taxes</t>
  </si>
  <si>
    <t>Loss before distributions on preferred
securities</t>
  </si>
  <si>
    <t>Distributions on preferred securities,
net of tax</t>
  </si>
  <si>
    <t>Net loss</t>
  </si>
  <si>
    <t>$  (341)</t>
  </si>
  <si>
    <t>$   (365)</t>
  </si>
  <si>
    <t>Per share, basic</t>
  </si>
  <si>
    <t>$ (6.08)</t>
  </si>
  <si>
    <t>$  (6.87)</t>
  </si>
  <si>
    <t>Six Months Ended</t>
  </si>
  <si>
    <t>Gain on sale of investment</t>
  </si>
  <si>
    <t>Loss before income taxes, distributions
on preferred</t>
  </si>
  <si>
    <t>securities and cumulative
effect of accounting changes</t>
  </si>
  <si>
    <t>and cumulative effect of
accounting changes</t>
  </si>
  <si>
    <t>Cumulative effect of accounting
change, net of tax</t>
  </si>
  <si>
    <t>$   (850)</t>
  </si>
  <si>
    <t>$   (678)</t>
  </si>
  <si>
    <t>Per share, basic:</t>
  </si>
  <si>
    <t>Loss before cumulative
effect</t>
  </si>
  <si>
    <t>Cumulative effect of accounting
change, net</t>
  </si>
  <si>
    <t>Six Months</t>
  </si>
  <si>
    <t>Ended June 30</t>
  </si>
  <si>
    <t>Cash and cash equivalents at beginning</t>
  </si>
  <si>
    <t>of period</t>
  </si>
  <si>
    <t>Cash flows from operating activities</t>
  </si>
  <si>
    <t>Cash flows from investing activities:</t>
  </si>
  <si>
    <t>Additions to property and equipment</t>
  </si>
  <si>
    <t>Proceeds on disposition of property
and</t>
  </si>
  <si>
    <t>equipment</t>
  </si>
  <si>
    <t>Proceeds on sale of investments</t>
  </si>
  <si>
    <t>Increase in restricted cash</t>
  </si>
  <si>
    <t>Decrease in short-term investments</t>
  </si>
  <si>
    <t>Cash flows from financing activities:</t>
  </si>
  <si>
    <t>Proceeds from issuance of long-term
debt</t>
  </si>
  <si>
    <t>Repayment of long-term debt</t>
  </si>
  <si>
    <t>Principal payments under capital</t>
  </si>
  <si>
    <t>lease obligations</t>
  </si>
  <si>
    <t>Decrease in short-term borrowings</t>
  </si>
  <si>
    <t>Dividends paid</t>
  </si>
  <si>
    <t>Decrease in debt certificates under
Company leases</t>
  </si>
  <si>
    <t>Increase (decrease) in cash and cash equivalents</t>
  </si>
  <si>
    <t>Cash and cash equivalents at end of period,</t>
  </si>
  <si>
    <t>excluding restricted cash</t>
  </si>
  <si>
    <t>Cash paid during the period for:</t>
  </si>
  <si>
    <t>Interest (net of amounts capitalized)</t>
  </si>
  <si>
    <t>Income taxes</t>
  </si>
  <si>
    <t>Non-cash transactions:</t>
  </si>
  <si>
    <t>Long-term debt incurred in connection</t>
  </si>
  <si>
    <t>with additions
to equipment and other assets</t>
  </si>
  <si>
    <t>Net unrealized gain (loss) on investments</t>
  </si>
  <si>
    <t>$   (14)</t>
  </si>
  <si>
    <t>Increase in pension assets</t>
  </si>
  <si>
    <t>$      -</t>
  </si>
  <si>
    <t>(In
millions)</t>
  </si>
  <si>
    <t>Gross
Carrying</t>
  </si>
  <si>
    <t>Accumulated</t>
  </si>
  <si>
    <t>Amount</t>
  </si>
  <si>
    <t>Amortization</t>
  </si>
  <si>
    <t>Amortized
intangible assets</t>
  </si>
  <si>
    <t>Airport Slots and Gates</t>
  </si>
  <si>
    <t>Unamortized
intangible assets</t>
  </si>
  <si>
    <t>Routes</t>
  </si>
  <si>
    <t>Goodwill</t>
  </si>
  <si>
    <t>Three
Months Ended</t>
  </si>
  <si>
    <t>Six
Months Ended</t>
  </si>
  <si>
    <t>(In
millions, except per share)</t>
  </si>
  <si>
    <t>Total</t>
  </si>
  <si>
    <t>Per
share</t>
  </si>
  <si>
    <t>Loss
before cumulative effect of accounting</t>
  </si>
  <si>
    <t>change, as reported</t>
  </si>
  <si>
    <t>$ 
(365)</t>
  </si>
  <si>
    <t>$ 
(6.87)</t>
  </si>
  <si>
    <t>$ 
(670)</t>
  </si>
  <si>
    <t>$ 
(12.70)</t>
  </si>
  <si>
    <t>Amortization of routes, net of tax</t>
  </si>
  <si>
    <t>change, pro forma</t>
  </si>
  <si>
    <t>$ 
(363)</t>
  </si>
  <si>
    <t>$ 
(6.83)</t>
  </si>
  <si>
    <t>$ 
(666)</t>
  </si>
  <si>
    <t>$ 
(12.63)</t>
  </si>
  <si>
    <t>Net
loss, as reported</t>
  </si>
  <si>
    <t>$ 
(678)</t>
  </si>
  <si>
    <t>$ 
(12.85)</t>
  </si>
  <si>
    <t>Net
loss, pro forma</t>
  </si>
  <si>
    <t>$ 
(674)</t>
  </si>
  <si>
    <t>$ 
(12.78)</t>
  </si>
  <si>
    <t>Loss Attributable to Common
Stockholders (in millions)</t>
  </si>
  <si>
    <t>Three Months</t>
  </si>
  <si>
    <t>Net loss before cumulative
effect of accounting change</t>
  </si>
  <si>
    <t>$ (341)</t>
  </si>
  <si>
    <t>$ (365)</t>
  </si>
  <si>
    <t>$ (850)</t>
  </si>
  <si>
    <t>$ (670)</t>
  </si>
  <si>
    <t>Preferred stock dividends
and other</t>
  </si>
  <si>
    <t>Loss attributable to common
stockholders</t>
  </si>
  <si>
    <t>$ (343)</t>
  </si>
  <si>
    <t>$ (367)</t>
  </si>
  <si>
    <t>$ (855)</t>
  </si>
  <si>
    <t>$ (675)</t>
  </si>
  <si>
    <t>Shares (in millions)</t>
  </si>
  <si>
    <t>Weighted average shares
outstanding</t>
  </si>
  <si>
    <t>Loss Per Share before Cumulative
Effect</t>
  </si>
  <si>
    <t>(In
Millions)</t>
  </si>
  <si>
    <t>Three Months Ended June 30, 2002</t>
  </si>
  <si>
    <t>United
Air Lines, Inc.</t>
  </si>
  <si>
    <t>Inter-</t>
  </si>
  <si>
    <t>UAL</t>
  </si>
  <si>
    <t>North</t>
  </si>
  <si>
    <t>Latin</t>
  </si>
  <si>
    <t>segment</t>
  </si>
  <si>
    <t>Consolidated</t>
  </si>
  <si>
    <t>America</t>
  </si>
  <si>
    <t>Pacific</t>
  </si>
  <si>
    <t>Atlantic</t>
  </si>
  <si>
    <t>ULS</t>
  </si>
  <si>
    <t>Elimination</t>
  </si>
  <si>
    <t>Revenue</t>
  </si>
  <si>
    <t>$     
- -</t>
  </si>
  <si>
    <t>Intersegment
revenue</t>
  </si>
  <si>
    <t>$
(108)</t>
  </si>
  <si>
    <t>$        
- -</t>
  </si>
  <si>
    <t>Earnings
(loss) before</t>
  </si>
  <si>
    <t>income taxes, gains on</t>
  </si>
  <si>
    <t>sales and special charges</t>
  </si>
  <si>
    <t>$
(427)</t>
  </si>
  <si>
    <t>$
(57)</t>
  </si>
  <si>
    <t>$ 
(41)</t>
  </si>
  <si>
    <t>$
(12)</t>
  </si>
  <si>
    <t>$ 
(611)</t>
  </si>
  <si>
    <t>Three Months Ended June 30, 2001</t>
  </si>
  <si>
    <t>$       
- -</t>
  </si>
  <si>
    <t>$ 
(29)</t>
  </si>
  <si>
    <t>income taxes and</t>
  </si>
  <si>
    <t>special charges</t>
  </si>
  <si>
    <t>$
(238)</t>
  </si>
  <si>
    <t>$ 
(65)</t>
  </si>
  <si>
    <t>$ 
(27)</t>
  </si>
  <si>
    <t>$ 
(1)</t>
  </si>
  <si>
    <t>$ 
(446)</t>
  </si>
  <si>
    <t>Six Months Ended June 30, 2002</t>
  </si>
  <si>
    <t>$    
- -</t>
  </si>
  <si>
    <t>$
(213)</t>
  </si>
  <si>
    <t>$
(936)</t>
  </si>
  <si>
    <t>$
(270)</t>
  </si>
  <si>
    <t>$  
(91)</t>
  </si>
  <si>
    <t>$ 
(9)</t>
  </si>
  <si>
    <t>Six Months Ended June 30, 2001</t>
  </si>
  <si>
    <t>$ 
(81)</t>
  </si>
  <si>
    <t>$
(558)</t>
  </si>
  <si>
    <t>$
(137)</t>
  </si>
  <si>
    <t>$ 
(39)</t>
  </si>
  <si>
    <t>$ 
(935)</t>
  </si>
  <si>
    <t>Three
Months</t>
  </si>
  <si>
    <t>Six
Months</t>
  </si>
  <si>
    <t>Ended
June 30</t>
  </si>
  <si>
    <t>Total
loss for reportable segments</t>
  </si>
  <si>
    <t>$ 
(599)</t>
  </si>
  <si>
    <t>$ 
(445)</t>
  </si>
  <si>
    <t>$  
(940)</t>
  </si>
  <si>
    <t>Airline stabilization grant</t>
  </si>
  <si>
    <t>Gain on sale</t>
  </si>
  <si>
    <t>Other UAL subsidiary earnings</t>
  </si>
  <si>
    <t>Total
loss before income taxes, distributions on preferred</t>
  </si>
  <si>
    <t>securities and cumulative effect of accounting change</t>
  </si>
  <si>
    <t>$ 
(531)</t>
  </si>
  <si>
    <t>$ 
(562)</t>
  </si>
  <si>
    <t>Net
revenues (net expenses)</t>
  </si>
  <si>
    <t>(in millions)</t>
  </si>
  <si>
    <t>United Express revenues (net of expenses)</t>
  </si>
  <si>
    <t>$
(44)</t>
  </si>
  <si>
    <t>$
(29)</t>
  </si>
  <si>
    <t>$
(121)</t>
  </si>
  <si>
    <t>$
(86)</t>
  </si>
  <si>
    <t>Increase (Decrease)</t>
  </si>
  <si>
    <t>Available Seat</t>
  </si>
  <si>
    <t>Revenue Passenger Miles</t>
  </si>
  <si>
    <t>Revenue Per Revenue</t>
  </si>
  <si>
    <t>Miles (Capacity)</t>
  </si>
  <si>
    <t>(Traffic)</t>
  </si>
  <si>
    <t>Passenger Mile (Yield)</t>
  </si>
  <si>
    <t>Domestic</t>
  </si>
  <si>
    <t>(13%)</t>
  </si>
  <si>
    <t>(10%)</t>
  </si>
  <si>
    <t>(21%)</t>
  </si>
  <si>
    <t>(12%)</t>
  </si>
  <si>
    <t>(3%)</t>
  </si>
  <si>
    <t>(23%)</t>
  </si>
  <si>
    <t>3%</t>
  </si>
  <si>
    <t>Latin America</t>
  </si>
  <si>
    <t>(22%)</t>
  </si>
  <si>
    <t>(30%)</t>
  </si>
  <si>
    <t>System</t>
  </si>
  <si>
    <t>(16%)</t>
  </si>
  <si>
    <t>(15%)</t>
  </si>
  <si>
    <t>(7%)</t>
  </si>
  <si>
    <t>(14%)</t>
  </si>
  <si>
    <t>(9%)</t>
  </si>
  <si>
    <t>(20%)</t>
  </si>
  <si>
    <t>(17%)</t>
  </si>
  <si>
    <t>(5%)</t>
  </si>
  <si>
    <t>(19%)</t>
  </si>
  <si>
    <t>(26%)</t>
  </si>
  <si>
    <t>(11%)</t>
  </si>
  <si>
    <t>(In
millions, except average contract rates)</t>
  </si>
  <si>
    <t>Notional</t>
  </si>
  <si>
    <t>Average</t>
  </si>
  <si>
    <t>Estimated</t>
  </si>
  <si>
    <t>Contract
Rate</t>
  </si>
  <si>
    <t>Fair
Value</t>
  </si>
  <si>
    <t>(Pay)/Receive*</t>
  </si>
  <si>
    <t>Forward
exchange contracts</t>
  </si>
  <si>
    <t>Japanese Yen - Purchased forwards</t>
  </si>
  <si>
    <t>- - Sold forwards</t>
  </si>
  <si>
    <t>$      
- -</t>
  </si>
  <si>
    <t>Euro - Purchased forwards</t>
  </si>
  <si>
    <t>$    (19)</t>
  </si>
  <si>
    <t>Currency
options</t>
  </si>
  <si>
    <t>Japanese Yen - Purchased put options</t>
  </si>
  <si>
    <t>Australian Dollar - Purchased
put options</t>
  </si>
  <si>
    <t>British Pound - Purchased put
options</t>
  </si>
  <si>
    <t>Euro - Purchased put options</t>
  </si>
  <si>
    <t>Canadian Dollar - Purchased put
options</t>
  </si>
  <si>
    <t>Correlation Basket Option - Sold</t>
  </si>
  <si>
    <t>N/A</t>
  </si>
  <si>
    <t>Description</t>
  </si>
  <si>
    <t>Votes</t>
  </si>
  <si>
    <t>1.  Election of Board of Directors</t>
  </si>
  <si>
    <t>Public
Directors:</t>
  </si>
  <si>
    <t>John W. Creighton, Jr.</t>
  </si>
  <si>
    <t>For</t>
  </si>
  <si>
    <t>Withheld</t>
  </si>
  <si>
    <t>Rono
J. Dutta</t>
  </si>
  <si>
    <t>W.
James Farrell</t>
  </si>
  <si>
    <t>James J. O'Connor</t>
  </si>
  <si>
    <t>Paul E. Tierney, Jr.</t>
  </si>
  <si>
    <t>Independent
Directors:</t>
  </si>
  <si>
    <t>Richard
D. McCormick</t>
  </si>
  <si>
    <t>Hazel
R. O'Leary</t>
  </si>
  <si>
    <t>John K. Van de Kamp</t>
  </si>
  <si>
    <t>John H. Walker</t>
  </si>
  <si>
    <t>ALPA 
Director:</t>
  </si>
  <si>
    <t>Paul R. Whiteford, Jr.</t>
  </si>
  <si>
    <t>IAM Director:</t>
  </si>
  <si>
    <t>Stephen R. Canale</t>
  </si>
  <si>
    <t>SAM Director:</t>
  </si>
  <si>
    <t>W. Douglas Ford</t>
  </si>
  <si>
    <t>2.  Stockholder Proposal</t>
  </si>
  <si>
    <t>Concerning
Cumulative</t>
  </si>
  <si>
    <t>Against</t>
  </si>
  <si>
    <t>Voting</t>
  </si>
  <si>
    <t>Abstain</t>
  </si>
  <si>
    <t>4.  Stockholder Proposal</t>
  </si>
  <si>
    <t>Concerning
Executive</t>
  </si>
  <si>
    <t>Compensation</t>
  </si>
  <si>
    <t>5.  Stockholder Proposal</t>
  </si>
  <si>
    <t>Concerning
the CEO and</t>
  </si>
  <si>
    <t>Chairman
Positions</t>
  </si>
  <si>
    <t>6.  Stockholder Proposal</t>
  </si>
  <si>
    <t>Concerning
Certain Business</t>
  </si>
  <si>
    <t>Combinations</t>
  </si>
  <si>
    <t>7.  Stockholder Proposal</t>
  </si>
  <si>
    <t>Concerning
Election of ESOP</t>
  </si>
  <si>
    <t>Directors</t>
  </si>
  <si>
    <t>General</t>
  </si>
  <si>
    <t>1.1  Purpose, History and Effective Date</t>
  </si>
  <si>
    <t>1.2  Participation</t>
  </si>
  <si>
    <t>1.3  Administration</t>
  </si>
  <si>
    <t>1.4  Shares Subject to the Plan</t>
  </si>
  <si>
    <t>1.5  Compliance with Applicable Laws</t>
  </si>
  <si>
    <t>1.6  Director and Shareholder Status</t>
  </si>
  <si>
    <t>1.7  Definition of Fair Market Value</t>
  </si>
  <si>
    <t>1.8  Source of Payments</t>
  </si>
  <si>
    <t>1.9  Nonassignment</t>
  </si>
  <si>
    <t>1.10 Elections</t>
  </si>
  <si>
    <t>Awards</t>
  </si>
  <si>
    <t>2.1  Formula Stock Awards</t>
  </si>
  <si>
    <t>2.2  Deferred Stock Units</t>
  </si>
  <si>
    <t>Receipt of Stock in Lieu of Eligible Cash Fees</t>
  </si>
  <si>
    <t>3.1  Election to Receive Stock</t>
  </si>
  <si>
    <t>3.2  Revocation of Election to Receive
Stock</t>
  </si>
  <si>
    <t>3.3  Election Pursuant to Retirement Plan
Resolutions</t>
  </si>
  <si>
    <t>3.4  Equivalent Amount of Stock</t>
  </si>
  <si>
    <t>Deferral Elections</t>
  </si>
  <si>
    <t>4.1  Deferrals of Fees</t>
  </si>
  <si>
    <t>4.2  Deferral of Stock Awards and Deferred
Stock Units</t>
  </si>
  <si>
    <t>4.3  Crediting and Adjustment of Deferred
Amounts</t>
  </si>
  <si>
    <t>4.4  Payment of Deferred Compensation Account</t>
  </si>
  <si>
    <t>4.5  Payments in the Event of Death</t>
  </si>
  <si>
    <t>4.6  Multiple Distribution Dates</t>
  </si>
  <si>
    <t>Amendment and Termination</t>
  </si>
  <si>
    <t>(In Millions)</t>
  </si>
  <si>
    <t>Earnings:</t>
  </si>
  <si>
    <t>Earnings (loss) before income taxes and</t>
  </si>
  <si>
    <t>cumulative effect of accounting change</t>
  </si>
  <si>
    <t>Fixed charges, from below</t>
  </si>
  <si>
    <t>Undistributed losses of affiliates</t>
  </si>
  <si>
    <t>Earnings</t>
  </si>
  <si>
    <t>$   (948)</t>
  </si>
  <si>
    <t>$   (635)</t>
  </si>
  <si>
    <t>Fixed charges:</t>
  </si>
  <si>
    <t>Portion of rental expense representative</t>
  </si>
  <si>
    <t>of the interest factor</t>
  </si>
  <si>
    <t>Fixed charges</t>
  </si>
  <si>
    <t>Ratio of
earnings to fixed charges</t>
  </si>
  <si>
    <t>(a)</t>
  </si>
  <si>
    <t>Earnings before income taxes and</t>
  </si>
  <si>
    <t>$   (940)</t>
  </si>
  <si>
    <t>$   (627)</t>
  </si>
  <si>
    <t>Preferred stock dividend requirements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</si>
</sst>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.00_);[RED]&quot;($&quot;#,##0.00\)"/>
    <numFmt numFmtId="169" formatCode="\(#,##0.00_);[RED]\(#,##0.00\)"/>
    <numFmt numFmtId="170" formatCode="#,##0.00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9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s="2" t="s">
        <v>2</v>
      </c>
    </row>
    <row r="5" spans="1:2" ht="15">
      <c r="A5" s="3" t="s">
        <v>3</v>
      </c>
      <c r="B5" t="s">
        <v>4</v>
      </c>
    </row>
    <row r="6" spans="1:2" ht="15">
      <c r="A6" t="s">
        <v>5</v>
      </c>
      <c r="B6" t="s">
        <v>6</v>
      </c>
    </row>
    <row r="8" spans="1:2" ht="15" customHeight="1">
      <c r="A8" s="4" t="s">
        <v>7</v>
      </c>
      <c r="B8" s="4"/>
    </row>
    <row r="9" spans="1:2" ht="15" customHeight="1">
      <c r="A9" s="4" t="s">
        <v>8</v>
      </c>
      <c r="B9" s="4"/>
    </row>
    <row r="10" spans="1:2" ht="15" customHeight="1">
      <c r="A10" s="5" t="s">
        <v>9</v>
      </c>
      <c r="B10" s="5"/>
    </row>
    <row r="12" spans="1:2" ht="15" customHeight="1">
      <c r="A12" s="4" t="s">
        <v>10</v>
      </c>
      <c r="B12" s="4"/>
    </row>
  </sheetData>
  <sheetProtection selectLockedCells="1" selectUnlockedCells="1"/>
  <mergeCells count="5">
    <mergeCell ref="A2:F2"/>
    <mergeCell ref="A8:B8"/>
    <mergeCell ref="A9:B9"/>
    <mergeCell ref="A10:B10"/>
    <mergeCell ref="A12: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7" width="10.7109375" style="0" customWidth="1"/>
    <col min="8" max="8" width="11.7109375" style="0" customWidth="1"/>
    <col min="9" max="9" width="13.7109375" style="0" customWidth="1"/>
    <col min="10" max="16384" width="8.7109375" style="0" customWidth="1"/>
  </cols>
  <sheetData>
    <row r="2" spans="1:9" ht="15">
      <c r="A2" s="3" t="s">
        <v>194</v>
      </c>
      <c r="B2" s="12" t="s">
        <v>195</v>
      </c>
      <c r="C2" s="12"/>
      <c r="D2" s="12"/>
      <c r="E2" s="12"/>
      <c r="F2" s="12"/>
      <c r="G2" s="12"/>
      <c r="H2" s="12"/>
      <c r="I2" s="12"/>
    </row>
    <row r="3" spans="2:9" ht="15" customHeight="1">
      <c r="B3" s="5" t="s">
        <v>196</v>
      </c>
      <c r="C3" s="5"/>
      <c r="D3" s="5"/>
      <c r="E3" s="5"/>
      <c r="H3" t="s">
        <v>197</v>
      </c>
      <c r="I3" t="s">
        <v>198</v>
      </c>
    </row>
    <row r="4" spans="2:9" ht="15">
      <c r="B4" t="s">
        <v>199</v>
      </c>
      <c r="E4" t="s">
        <v>200</v>
      </c>
      <c r="H4" t="s">
        <v>201</v>
      </c>
      <c r="I4" t="s">
        <v>202</v>
      </c>
    </row>
    <row r="5" spans="2:9" ht="15">
      <c r="B5" t="s">
        <v>203</v>
      </c>
      <c r="C5" t="s">
        <v>204</v>
      </c>
      <c r="D5" t="s">
        <v>205</v>
      </c>
      <c r="E5" t="s">
        <v>203</v>
      </c>
      <c r="F5" t="s">
        <v>206</v>
      </c>
      <c r="G5" t="s">
        <v>48</v>
      </c>
      <c r="H5" t="s">
        <v>207</v>
      </c>
      <c r="I5" t="s">
        <v>158</v>
      </c>
    </row>
    <row r="6" spans="1:9" ht="15">
      <c r="A6" t="s">
        <v>208</v>
      </c>
      <c r="B6" s="6">
        <v>2364</v>
      </c>
      <c r="C6" s="6">
        <v>625</v>
      </c>
      <c r="D6" s="6">
        <v>501</v>
      </c>
      <c r="E6" s="6">
        <v>118</v>
      </c>
      <c r="F6" s="6">
        <v>177</v>
      </c>
      <c r="G6" s="6">
        <v>8</v>
      </c>
      <c r="H6" s="3" t="s">
        <v>209</v>
      </c>
      <c r="I6" s="6">
        <v>3793</v>
      </c>
    </row>
    <row r="7" spans="1:9" ht="15">
      <c r="A7" s="3" t="s">
        <v>210</v>
      </c>
      <c r="B7" s="6">
        <v>55</v>
      </c>
      <c r="C7" s="6">
        <v>22</v>
      </c>
      <c r="D7" s="6">
        <v>17</v>
      </c>
      <c r="E7" s="6">
        <v>4</v>
      </c>
      <c r="F7" s="6">
        <v>8</v>
      </c>
      <c r="G7" s="6">
        <v>2</v>
      </c>
      <c r="H7" s="3" t="s">
        <v>211</v>
      </c>
      <c r="I7" s="3" t="s">
        <v>212</v>
      </c>
    </row>
    <row r="8" ht="15">
      <c r="A8" s="3" t="s">
        <v>213</v>
      </c>
    </row>
    <row r="9" ht="15">
      <c r="A9" t="s">
        <v>214</v>
      </c>
    </row>
    <row r="10" spans="1:9" ht="15">
      <c r="A10" t="s">
        <v>215</v>
      </c>
      <c r="B10" s="3" t="s">
        <v>216</v>
      </c>
      <c r="C10" s="13">
        <v>-124</v>
      </c>
      <c r="D10" s="3" t="s">
        <v>217</v>
      </c>
      <c r="E10" s="3" t="s">
        <v>218</v>
      </c>
      <c r="F10" s="6">
        <v>50</v>
      </c>
      <c r="G10" s="3" t="s">
        <v>219</v>
      </c>
      <c r="H10" s="3" t="s">
        <v>209</v>
      </c>
      <c r="I10" s="3" t="s">
        <v>220</v>
      </c>
    </row>
  </sheetData>
  <sheetProtection selectLockedCells="1" selectUnlockedCells="1"/>
  <mergeCells count="2">
    <mergeCell ref="B2:I2"/>
    <mergeCell ref="B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2.7109375" style="0" customWidth="1"/>
    <col min="3" max="7" width="10.7109375" style="0" customWidth="1"/>
    <col min="8" max="8" width="11.7109375" style="0" customWidth="1"/>
    <col min="9" max="9" width="13.7109375" style="0" customWidth="1"/>
    <col min="10" max="16384" width="8.7109375" style="0" customWidth="1"/>
  </cols>
  <sheetData>
    <row r="2" spans="1:9" ht="15">
      <c r="A2" s="3" t="s">
        <v>194</v>
      </c>
      <c r="B2" s="12" t="s">
        <v>221</v>
      </c>
      <c r="C2" s="12"/>
      <c r="D2" s="12"/>
      <c r="E2" s="12"/>
      <c r="F2" s="12"/>
      <c r="G2" s="12"/>
      <c r="H2" s="12"/>
      <c r="I2" s="12"/>
    </row>
    <row r="3" spans="2:9" ht="15" customHeight="1">
      <c r="B3" s="5" t="s">
        <v>196</v>
      </c>
      <c r="C3" s="5"/>
      <c r="D3" s="5"/>
      <c r="E3" s="5"/>
      <c r="H3" t="s">
        <v>197</v>
      </c>
      <c r="I3" t="s">
        <v>198</v>
      </c>
    </row>
    <row r="4" spans="2:9" ht="15">
      <c r="B4" t="s">
        <v>199</v>
      </c>
      <c r="E4" t="s">
        <v>200</v>
      </c>
      <c r="H4" t="s">
        <v>201</v>
      </c>
      <c r="I4" t="s">
        <v>202</v>
      </c>
    </row>
    <row r="5" spans="2:9" ht="15">
      <c r="B5" t="s">
        <v>203</v>
      </c>
      <c r="C5" t="s">
        <v>204</v>
      </c>
      <c r="D5" t="s">
        <v>205</v>
      </c>
      <c r="E5" t="s">
        <v>203</v>
      </c>
      <c r="F5" t="s">
        <v>206</v>
      </c>
      <c r="G5" t="s">
        <v>48</v>
      </c>
      <c r="H5" t="s">
        <v>207</v>
      </c>
      <c r="I5" t="s">
        <v>158</v>
      </c>
    </row>
    <row r="6" spans="1:9" ht="15">
      <c r="A6" t="s">
        <v>208</v>
      </c>
      <c r="B6" s="6">
        <v>3083</v>
      </c>
      <c r="C6" s="6">
        <v>748</v>
      </c>
      <c r="D6" s="6">
        <v>627</v>
      </c>
      <c r="E6" s="6">
        <v>190</v>
      </c>
      <c r="F6" s="6">
        <v>2</v>
      </c>
      <c r="G6" s="6">
        <v>8</v>
      </c>
      <c r="H6" s="3" t="s">
        <v>209</v>
      </c>
      <c r="I6" s="6">
        <v>4658</v>
      </c>
    </row>
    <row r="7" spans="1:9" ht="15">
      <c r="A7" s="3" t="s">
        <v>210</v>
      </c>
      <c r="B7" s="3" t="s">
        <v>222</v>
      </c>
      <c r="C7" s="3" t="s">
        <v>209</v>
      </c>
      <c r="D7" s="3" t="s">
        <v>209</v>
      </c>
      <c r="E7" s="3" t="s">
        <v>209</v>
      </c>
      <c r="F7" s="6">
        <v>20</v>
      </c>
      <c r="G7" s="7">
        <v>9</v>
      </c>
      <c r="H7" s="3" t="s">
        <v>223</v>
      </c>
      <c r="I7" s="3" t="s">
        <v>212</v>
      </c>
    </row>
    <row r="8" ht="15">
      <c r="A8" s="3" t="s">
        <v>213</v>
      </c>
    </row>
    <row r="9" ht="15">
      <c r="A9" t="s">
        <v>224</v>
      </c>
    </row>
    <row r="10" spans="1:9" ht="15">
      <c r="A10" t="s">
        <v>225</v>
      </c>
      <c r="B10" s="3" t="s">
        <v>226</v>
      </c>
      <c r="C10" s="13">
        <v>-121</v>
      </c>
      <c r="D10" s="3" t="s">
        <v>227</v>
      </c>
      <c r="E10" s="3" t="s">
        <v>228</v>
      </c>
      <c r="F10" s="6">
        <v>6</v>
      </c>
      <c r="G10" s="3" t="s">
        <v>229</v>
      </c>
      <c r="H10" s="3" t="s">
        <v>209</v>
      </c>
      <c r="I10" s="3" t="s">
        <v>230</v>
      </c>
    </row>
  </sheetData>
  <sheetProtection selectLockedCells="1" selectUnlockedCells="1"/>
  <mergeCells count="2">
    <mergeCell ref="B2:I2"/>
    <mergeCell ref="B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7" width="10.7109375" style="0" customWidth="1"/>
    <col min="8" max="8" width="11.7109375" style="0" customWidth="1"/>
    <col min="9" max="9" width="13.7109375" style="0" customWidth="1"/>
    <col min="10" max="16384" width="8.7109375" style="0" customWidth="1"/>
  </cols>
  <sheetData>
    <row r="2" spans="1:9" ht="15">
      <c r="A2" s="3" t="s">
        <v>194</v>
      </c>
      <c r="B2" s="12" t="s">
        <v>231</v>
      </c>
      <c r="C2" s="12"/>
      <c r="D2" s="12"/>
      <c r="E2" s="12"/>
      <c r="F2" s="12"/>
      <c r="G2" s="12"/>
      <c r="H2" s="12"/>
      <c r="I2" s="12"/>
    </row>
    <row r="3" spans="2:9" ht="15" customHeight="1">
      <c r="B3" s="5" t="s">
        <v>196</v>
      </c>
      <c r="C3" s="5"/>
      <c r="D3" s="5"/>
      <c r="E3" s="5"/>
      <c r="H3" t="s">
        <v>197</v>
      </c>
      <c r="I3" t="s">
        <v>198</v>
      </c>
    </row>
    <row r="4" spans="2:9" ht="15">
      <c r="B4" t="s">
        <v>199</v>
      </c>
      <c r="E4" t="s">
        <v>200</v>
      </c>
      <c r="H4" t="s">
        <v>201</v>
      </c>
      <c r="I4" t="s">
        <v>202</v>
      </c>
    </row>
    <row r="5" spans="2:9" ht="15">
      <c r="B5" t="s">
        <v>203</v>
      </c>
      <c r="C5" t="s">
        <v>204</v>
      </c>
      <c r="D5" t="s">
        <v>205</v>
      </c>
      <c r="E5" t="s">
        <v>203</v>
      </c>
      <c r="F5" t="s">
        <v>206</v>
      </c>
      <c r="G5" t="s">
        <v>48</v>
      </c>
      <c r="H5" t="s">
        <v>207</v>
      </c>
      <c r="I5" t="s">
        <v>158</v>
      </c>
    </row>
    <row r="6" spans="1:9" ht="15">
      <c r="A6" t="s">
        <v>208</v>
      </c>
      <c r="B6" s="6">
        <v>4441</v>
      </c>
      <c r="C6" s="6">
        <v>1159</v>
      </c>
      <c r="D6" s="6">
        <v>874</v>
      </c>
      <c r="E6" s="6">
        <v>249</v>
      </c>
      <c r="F6" s="6">
        <v>343</v>
      </c>
      <c r="G6" s="6">
        <v>15</v>
      </c>
      <c r="H6" s="3" t="s">
        <v>232</v>
      </c>
      <c r="I6" s="6">
        <v>7081</v>
      </c>
    </row>
    <row r="7" spans="1:9" ht="15">
      <c r="A7" s="3" t="s">
        <v>210</v>
      </c>
      <c r="B7" s="6">
        <v>109</v>
      </c>
      <c r="C7" s="6">
        <v>36</v>
      </c>
      <c r="D7" s="6">
        <v>27</v>
      </c>
      <c r="E7" s="6">
        <v>7</v>
      </c>
      <c r="F7" s="6">
        <v>31</v>
      </c>
      <c r="G7" s="6">
        <v>3</v>
      </c>
      <c r="H7" s="3" t="s">
        <v>233</v>
      </c>
      <c r="I7" s="3" t="s">
        <v>212</v>
      </c>
    </row>
    <row r="8" ht="15">
      <c r="A8" s="3" t="s">
        <v>213</v>
      </c>
    </row>
    <row r="9" ht="15">
      <c r="A9" t="s">
        <v>214</v>
      </c>
    </row>
    <row r="10" spans="1:9" ht="15">
      <c r="A10" t="s">
        <v>215</v>
      </c>
      <c r="B10" s="3" t="s">
        <v>234</v>
      </c>
      <c r="C10" s="3" t="s">
        <v>235</v>
      </c>
      <c r="D10" s="13">
        <v>-174</v>
      </c>
      <c r="E10" s="3" t="s">
        <v>236</v>
      </c>
      <c r="F10" s="6">
        <v>110</v>
      </c>
      <c r="G10" s="3" t="s">
        <v>237</v>
      </c>
      <c r="H10" s="3" t="s">
        <v>209</v>
      </c>
      <c r="I10" s="13">
        <v>-1370</v>
      </c>
    </row>
  </sheetData>
  <sheetProtection selectLockedCells="1" selectUnlockedCells="1"/>
  <mergeCells count="2">
    <mergeCell ref="B2:I2"/>
    <mergeCell ref="B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2.7109375" style="0" customWidth="1"/>
    <col min="3" max="7" width="10.7109375" style="0" customWidth="1"/>
    <col min="8" max="8" width="11.7109375" style="0" customWidth="1"/>
    <col min="9" max="9" width="13.7109375" style="0" customWidth="1"/>
    <col min="10" max="16384" width="8.7109375" style="0" customWidth="1"/>
  </cols>
  <sheetData>
    <row r="2" spans="1:9" ht="15">
      <c r="A2" s="3" t="s">
        <v>194</v>
      </c>
      <c r="B2" s="12" t="s">
        <v>238</v>
      </c>
      <c r="C2" s="12"/>
      <c r="D2" s="12"/>
      <c r="E2" s="12"/>
      <c r="F2" s="12"/>
      <c r="G2" s="12"/>
      <c r="H2" s="12"/>
      <c r="I2" s="12"/>
    </row>
    <row r="3" spans="2:9" ht="15" customHeight="1">
      <c r="B3" s="5" t="s">
        <v>196</v>
      </c>
      <c r="C3" s="5"/>
      <c r="D3" s="5"/>
      <c r="E3" s="5"/>
      <c r="H3" t="s">
        <v>197</v>
      </c>
      <c r="I3" t="s">
        <v>198</v>
      </c>
    </row>
    <row r="4" spans="2:9" ht="15">
      <c r="B4" t="s">
        <v>199</v>
      </c>
      <c r="E4" t="s">
        <v>200</v>
      </c>
      <c r="H4" t="s">
        <v>201</v>
      </c>
      <c r="I4" t="s">
        <v>202</v>
      </c>
    </row>
    <row r="5" spans="2:9" ht="15">
      <c r="B5" t="s">
        <v>203</v>
      </c>
      <c r="C5" t="s">
        <v>204</v>
      </c>
      <c r="D5" t="s">
        <v>205</v>
      </c>
      <c r="E5" t="s">
        <v>203</v>
      </c>
      <c r="F5" t="s">
        <v>206</v>
      </c>
      <c r="G5" t="s">
        <v>48</v>
      </c>
      <c r="H5" t="s">
        <v>207</v>
      </c>
      <c r="I5" t="s">
        <v>158</v>
      </c>
    </row>
    <row r="6" spans="1:9" ht="15">
      <c r="A6" t="s">
        <v>208</v>
      </c>
      <c r="B6" s="6">
        <v>6036</v>
      </c>
      <c r="C6" s="6">
        <v>1493</v>
      </c>
      <c r="D6" s="6">
        <v>1140</v>
      </c>
      <c r="E6" s="6">
        <v>397</v>
      </c>
      <c r="F6" s="6">
        <v>2</v>
      </c>
      <c r="G6" s="6">
        <v>14</v>
      </c>
      <c r="H6" s="3" t="s">
        <v>209</v>
      </c>
      <c r="I6" s="6">
        <v>9082</v>
      </c>
    </row>
    <row r="7" spans="1:9" ht="15">
      <c r="A7" s="3" t="s">
        <v>210</v>
      </c>
      <c r="B7" s="3" t="s">
        <v>222</v>
      </c>
      <c r="C7" s="3" t="s">
        <v>209</v>
      </c>
      <c r="D7" s="3" t="s">
        <v>209</v>
      </c>
      <c r="E7" s="3" t="s">
        <v>209</v>
      </c>
      <c r="F7" s="6">
        <v>64</v>
      </c>
      <c r="G7" s="7">
        <v>17</v>
      </c>
      <c r="H7" s="3" t="s">
        <v>239</v>
      </c>
      <c r="I7" s="3" t="s">
        <v>212</v>
      </c>
    </row>
    <row r="8" ht="15">
      <c r="A8" s="3" t="s">
        <v>213</v>
      </c>
    </row>
    <row r="9" ht="15">
      <c r="A9" t="s">
        <v>224</v>
      </c>
    </row>
    <row r="10" spans="1:9" ht="15">
      <c r="A10" t="s">
        <v>225</v>
      </c>
      <c r="B10" s="3" t="s">
        <v>240</v>
      </c>
      <c r="C10" s="13">
        <v>-239</v>
      </c>
      <c r="D10" s="3" t="s">
        <v>241</v>
      </c>
      <c r="E10" s="3" t="s">
        <v>242</v>
      </c>
      <c r="F10" s="6">
        <v>33</v>
      </c>
      <c r="G10" s="6">
        <v>5</v>
      </c>
      <c r="H10" s="3" t="s">
        <v>209</v>
      </c>
      <c r="I10" s="3" t="s">
        <v>243</v>
      </c>
    </row>
  </sheetData>
  <sheetProtection selectLockedCells="1" selectUnlockedCells="1"/>
  <mergeCells count="2">
    <mergeCell ref="B2:I2"/>
    <mergeCell ref="B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0.7109375" style="0" customWidth="1"/>
    <col min="6" max="16384" width="8.7109375" style="0" customWidth="1"/>
  </cols>
  <sheetData>
    <row r="2" spans="2:5" ht="15" customHeight="1">
      <c r="B2" s="5" t="s">
        <v>244</v>
      </c>
      <c r="C2" s="5"/>
      <c r="D2" s="5" t="s">
        <v>245</v>
      </c>
      <c r="E2" s="5"/>
    </row>
    <row r="3" spans="2:5" ht="15" customHeight="1">
      <c r="B3" s="5" t="s">
        <v>246</v>
      </c>
      <c r="C3" s="5"/>
      <c r="D3" s="5" t="s">
        <v>246</v>
      </c>
      <c r="E3" s="5"/>
    </row>
    <row r="4" spans="1:5" ht="15">
      <c r="A4" s="3" t="s">
        <v>194</v>
      </c>
      <c r="B4" t="s">
        <v>12</v>
      </c>
      <c r="C4" t="s">
        <v>16</v>
      </c>
      <c r="D4" t="s">
        <v>12</v>
      </c>
      <c r="E4" t="s">
        <v>16</v>
      </c>
    </row>
    <row r="5" spans="1:5" ht="15">
      <c r="A5" s="14" t="s">
        <v>247</v>
      </c>
      <c r="B5" s="3" t="s">
        <v>248</v>
      </c>
      <c r="C5" s="3" t="s">
        <v>249</v>
      </c>
      <c r="D5" s="13">
        <v>-1361</v>
      </c>
      <c r="E5" s="3" t="s">
        <v>250</v>
      </c>
    </row>
    <row r="6" spans="1:5" ht="15">
      <c r="A6" t="s">
        <v>80</v>
      </c>
      <c r="B6" t="s">
        <v>37</v>
      </c>
      <c r="C6" s="8">
        <v>-116</v>
      </c>
      <c r="D6" s="8">
        <v>-82</v>
      </c>
      <c r="E6" s="8">
        <v>-116</v>
      </c>
    </row>
    <row r="7" spans="1:5" ht="15">
      <c r="A7" t="s">
        <v>251</v>
      </c>
      <c r="B7" s="7">
        <v>80</v>
      </c>
      <c r="C7" t="s">
        <v>37</v>
      </c>
      <c r="D7" s="7">
        <v>80</v>
      </c>
      <c r="E7" t="s">
        <v>37</v>
      </c>
    </row>
    <row r="8" spans="1:5" ht="15">
      <c r="A8" t="s">
        <v>252</v>
      </c>
      <c r="B8" t="s">
        <v>37</v>
      </c>
      <c r="C8" t="s">
        <v>37</v>
      </c>
      <c r="D8" s="7">
        <v>46</v>
      </c>
      <c r="E8" t="s">
        <v>37</v>
      </c>
    </row>
    <row r="9" spans="1:5" ht="15">
      <c r="A9" t="s">
        <v>253</v>
      </c>
      <c r="B9" s="8">
        <v>-12</v>
      </c>
      <c r="C9" s="8">
        <v>-1</v>
      </c>
      <c r="D9" s="8">
        <v>-9</v>
      </c>
      <c r="E9" s="7">
        <v>5</v>
      </c>
    </row>
    <row r="10" ht="15">
      <c r="A10" s="14" t="s">
        <v>254</v>
      </c>
    </row>
    <row r="11" spans="1:5" ht="15">
      <c r="A11" t="s">
        <v>255</v>
      </c>
      <c r="B11" s="3" t="s">
        <v>256</v>
      </c>
      <c r="C11" s="3" t="s">
        <v>257</v>
      </c>
      <c r="D11" s="13">
        <v>-1326</v>
      </c>
      <c r="E11" s="13">
        <v>-1051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6.7109375" style="0" customWidth="1"/>
    <col min="4" max="4" width="7.7109375" style="0" customWidth="1"/>
    <col min="5" max="5" width="6.7109375" style="0" customWidth="1"/>
    <col min="6" max="16384" width="8.7109375" style="0" customWidth="1"/>
  </cols>
  <sheetData>
    <row r="2" spans="2:5" ht="15" customHeight="1">
      <c r="B2" s="5" t="s">
        <v>258</v>
      </c>
      <c r="C2" s="5"/>
      <c r="D2" s="5"/>
      <c r="E2" s="5"/>
    </row>
    <row r="3" spans="1:5" ht="15" customHeight="1">
      <c r="A3" t="s">
        <v>259</v>
      </c>
      <c r="B3" s="5" t="s">
        <v>244</v>
      </c>
      <c r="C3" s="5"/>
      <c r="D3" s="5" t="s">
        <v>112</v>
      </c>
      <c r="E3" s="5"/>
    </row>
    <row r="4" spans="2:5" ht="15" customHeight="1">
      <c r="B4" s="5" t="s">
        <v>246</v>
      </c>
      <c r="C4" s="5"/>
      <c r="D4" s="5" t="s">
        <v>246</v>
      </c>
      <c r="E4" s="5"/>
    </row>
    <row r="5" spans="2:5" ht="15">
      <c r="B5" t="s">
        <v>12</v>
      </c>
      <c r="C5" t="s">
        <v>16</v>
      </c>
      <c r="D5" t="s">
        <v>12</v>
      </c>
      <c r="E5" t="s">
        <v>16</v>
      </c>
    </row>
    <row r="6" spans="1:5" ht="15">
      <c r="A6" t="s">
        <v>260</v>
      </c>
      <c r="B6" s="3" t="s">
        <v>261</v>
      </c>
      <c r="C6" s="3" t="s">
        <v>262</v>
      </c>
      <c r="D6" s="3" t="s">
        <v>263</v>
      </c>
      <c r="E6" s="3" t="s">
        <v>264</v>
      </c>
    </row>
  </sheetData>
  <sheetProtection selectLockedCells="1" selectUnlockedCells="1"/>
  <mergeCells count="5">
    <mergeCell ref="B2:E2"/>
    <mergeCell ref="B3:C3"/>
    <mergeCell ref="D3:E3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6.7109375" style="0" customWidth="1"/>
    <col min="3" max="3" width="23.7109375" style="0" customWidth="1"/>
    <col min="4" max="4" width="22.7109375" style="0" customWidth="1"/>
    <col min="5" max="16384" width="8.7109375" style="0" customWidth="1"/>
  </cols>
  <sheetData>
    <row r="2" spans="2:4" ht="15">
      <c r="B2" s="12" t="s">
        <v>265</v>
      </c>
      <c r="C2" s="12"/>
      <c r="D2" s="12"/>
    </row>
    <row r="3" spans="2:4" ht="15">
      <c r="B3" t="s">
        <v>266</v>
      </c>
      <c r="C3" t="s">
        <v>267</v>
      </c>
      <c r="D3" t="s">
        <v>268</v>
      </c>
    </row>
    <row r="4" spans="2:4" ht="15">
      <c r="B4" t="s">
        <v>269</v>
      </c>
      <c r="C4" t="s">
        <v>270</v>
      </c>
      <c r="D4" t="s">
        <v>271</v>
      </c>
    </row>
    <row r="5" spans="1:4" ht="15">
      <c r="A5" t="s">
        <v>272</v>
      </c>
      <c r="B5" t="s">
        <v>273</v>
      </c>
      <c r="C5" t="s">
        <v>273</v>
      </c>
      <c r="D5" t="s">
        <v>274</v>
      </c>
    </row>
    <row r="6" spans="1:4" ht="15">
      <c r="A6" t="s">
        <v>204</v>
      </c>
      <c r="B6" t="s">
        <v>275</v>
      </c>
      <c r="C6" t="s">
        <v>276</v>
      </c>
      <c r="D6" t="s">
        <v>277</v>
      </c>
    </row>
    <row r="7" spans="1:4" ht="15">
      <c r="A7" t="s">
        <v>205</v>
      </c>
      <c r="B7" t="s">
        <v>278</v>
      </c>
      <c r="C7" t="s">
        <v>275</v>
      </c>
      <c r="D7" t="s">
        <v>279</v>
      </c>
    </row>
    <row r="8" spans="1:4" ht="15">
      <c r="A8" t="s">
        <v>280</v>
      </c>
      <c r="B8" t="s">
        <v>281</v>
      </c>
      <c r="C8" t="s">
        <v>282</v>
      </c>
      <c r="D8" t="s">
        <v>274</v>
      </c>
    </row>
    <row r="9" spans="1:4" ht="15">
      <c r="A9" t="s">
        <v>283</v>
      </c>
      <c r="B9" t="s">
        <v>284</v>
      </c>
      <c r="C9" t="s">
        <v>285</v>
      </c>
      <c r="D9" t="s">
        <v>286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6.7109375" style="0" customWidth="1"/>
    <col min="3" max="3" width="23.7109375" style="0" customWidth="1"/>
    <col min="4" max="4" width="22.7109375" style="0" customWidth="1"/>
    <col min="5" max="16384" width="8.7109375" style="0" customWidth="1"/>
  </cols>
  <sheetData>
    <row r="2" spans="2:4" ht="15">
      <c r="B2" s="12" t="s">
        <v>265</v>
      </c>
      <c r="C2" s="12"/>
      <c r="D2" s="12"/>
    </row>
    <row r="3" spans="2:4" ht="15">
      <c r="B3" t="s">
        <v>266</v>
      </c>
      <c r="C3" t="s">
        <v>267</v>
      </c>
      <c r="D3" t="s">
        <v>268</v>
      </c>
    </row>
    <row r="4" spans="2:4" ht="15">
      <c r="B4" t="s">
        <v>269</v>
      </c>
      <c r="C4" t="s">
        <v>270</v>
      </c>
      <c r="D4" t="s">
        <v>271</v>
      </c>
    </row>
    <row r="5" spans="1:4" ht="15">
      <c r="A5" t="s">
        <v>272</v>
      </c>
      <c r="B5" t="s">
        <v>285</v>
      </c>
      <c r="C5" t="s">
        <v>287</v>
      </c>
      <c r="D5" t="s">
        <v>273</v>
      </c>
    </row>
    <row r="6" spans="1:4" ht="15">
      <c r="A6" t="s">
        <v>204</v>
      </c>
      <c r="B6" t="s">
        <v>278</v>
      </c>
      <c r="C6" t="s">
        <v>276</v>
      </c>
      <c r="D6" t="s">
        <v>288</v>
      </c>
    </row>
    <row r="7" spans="1:4" ht="15">
      <c r="A7" t="s">
        <v>205</v>
      </c>
      <c r="B7" t="s">
        <v>289</v>
      </c>
      <c r="C7" t="s">
        <v>290</v>
      </c>
      <c r="D7" t="s">
        <v>291</v>
      </c>
    </row>
    <row r="8" spans="1:4" ht="15">
      <c r="A8" t="s">
        <v>280</v>
      </c>
      <c r="B8" t="s">
        <v>292</v>
      </c>
      <c r="C8" t="s">
        <v>293</v>
      </c>
      <c r="D8" t="s">
        <v>284</v>
      </c>
    </row>
    <row r="9" spans="1:4" ht="15">
      <c r="A9" t="s">
        <v>283</v>
      </c>
      <c r="B9" t="s">
        <v>290</v>
      </c>
      <c r="C9" t="s">
        <v>287</v>
      </c>
      <c r="D9" t="s">
        <v>294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13.7109375" style="0" customWidth="1"/>
    <col min="4" max="4" width="14.7109375" style="0" customWidth="1"/>
    <col min="5" max="16384" width="8.7109375" style="0" customWidth="1"/>
  </cols>
  <sheetData>
    <row r="2" spans="1:4" ht="15">
      <c r="A2" s="3" t="s">
        <v>295</v>
      </c>
      <c r="B2" t="s">
        <v>296</v>
      </c>
      <c r="C2" t="s">
        <v>297</v>
      </c>
      <c r="D2" t="s">
        <v>298</v>
      </c>
    </row>
    <row r="3" spans="2:4" ht="15">
      <c r="B3" t="s">
        <v>148</v>
      </c>
      <c r="C3" s="3" t="s">
        <v>299</v>
      </c>
      <c r="D3" s="3" t="s">
        <v>300</v>
      </c>
    </row>
    <row r="4" ht="15">
      <c r="D4" t="s">
        <v>301</v>
      </c>
    </row>
    <row r="5" ht="15">
      <c r="A5" s="3" t="s">
        <v>302</v>
      </c>
    </row>
    <row r="6" spans="1:4" ht="15">
      <c r="A6" t="s">
        <v>303</v>
      </c>
      <c r="B6" s="6">
        <v>55</v>
      </c>
      <c r="C6" s="11">
        <v>122.05</v>
      </c>
      <c r="D6" s="6">
        <v>1</v>
      </c>
    </row>
    <row r="7" spans="1:4" ht="15">
      <c r="A7" t="s">
        <v>304</v>
      </c>
      <c r="B7" s="6">
        <v>31</v>
      </c>
      <c r="C7" s="11">
        <v>120.15</v>
      </c>
      <c r="D7" s="3" t="s">
        <v>305</v>
      </c>
    </row>
    <row r="8" spans="1:4" ht="15">
      <c r="A8" t="s">
        <v>306</v>
      </c>
      <c r="B8" s="6">
        <v>202</v>
      </c>
      <c r="C8" s="11">
        <v>1.28</v>
      </c>
      <c r="D8" t="s">
        <v>307</v>
      </c>
    </row>
    <row r="10" ht="15">
      <c r="A10" s="3" t="s">
        <v>308</v>
      </c>
    </row>
    <row r="11" spans="1:4" ht="15">
      <c r="A11" t="s">
        <v>309</v>
      </c>
      <c r="B11" s="6">
        <v>89</v>
      </c>
      <c r="C11" s="11">
        <v>136.54</v>
      </c>
      <c r="D11" s="3" t="s">
        <v>232</v>
      </c>
    </row>
    <row r="12" spans="1:4" ht="15">
      <c r="A12" s="3" t="s">
        <v>310</v>
      </c>
      <c r="B12" s="6">
        <v>15</v>
      </c>
      <c r="C12" s="11">
        <v>0.51</v>
      </c>
      <c r="D12" s="3" t="s">
        <v>232</v>
      </c>
    </row>
    <row r="13" spans="1:4" ht="15">
      <c r="A13" s="3" t="s">
        <v>311</v>
      </c>
      <c r="B13" s="6">
        <v>56</v>
      </c>
      <c r="C13" s="11">
        <v>1.36</v>
      </c>
      <c r="D13" s="3" t="s">
        <v>232</v>
      </c>
    </row>
    <row r="14" spans="1:4" ht="15">
      <c r="A14" t="s">
        <v>312</v>
      </c>
      <c r="B14" s="6">
        <v>84</v>
      </c>
      <c r="C14" s="11">
        <v>0.85</v>
      </c>
      <c r="D14" s="3" t="s">
        <v>232</v>
      </c>
    </row>
    <row r="15" spans="1:4" ht="15">
      <c r="A15" s="3" t="s">
        <v>313</v>
      </c>
      <c r="B15" s="6">
        <v>56</v>
      </c>
      <c r="C15" s="11">
        <v>1.66</v>
      </c>
      <c r="D15" s="3" t="s">
        <v>232</v>
      </c>
    </row>
    <row r="16" spans="1:4" ht="15">
      <c r="A16" t="s">
        <v>314</v>
      </c>
      <c r="B16" s="6">
        <v>299</v>
      </c>
      <c r="C16" t="s">
        <v>315</v>
      </c>
      <c r="D16" s="3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6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16384" width="8.7109375" style="0" customWidth="1"/>
  </cols>
  <sheetData>
    <row r="2" spans="1:4" ht="15">
      <c r="A2" t="s">
        <v>316</v>
      </c>
      <c r="B2" s="12" t="s">
        <v>317</v>
      </c>
      <c r="C2" s="12"/>
      <c r="D2" s="12"/>
    </row>
    <row r="3" spans="2:3" ht="15">
      <c r="B3" s="5"/>
      <c r="C3" s="5"/>
    </row>
    <row r="4" spans="1:4" ht="15" customHeight="1">
      <c r="A4" s="5" t="s">
        <v>318</v>
      </c>
      <c r="B4" s="5"/>
      <c r="C4" s="5"/>
      <c r="D4" s="5"/>
    </row>
    <row r="5" spans="1:4" ht="15">
      <c r="A5" s="5"/>
      <c r="B5" s="5"/>
      <c r="C5" s="5"/>
      <c r="D5" s="5"/>
    </row>
    <row r="6" spans="1:4" ht="15" customHeight="1">
      <c r="A6" s="5" t="s">
        <v>319</v>
      </c>
      <c r="B6" s="5"/>
      <c r="C6" s="5"/>
      <c r="D6" s="5"/>
    </row>
    <row r="7" spans="1:4" ht="15">
      <c r="A7" t="s">
        <v>320</v>
      </c>
      <c r="B7" s="15">
        <v>44166396</v>
      </c>
      <c r="C7" s="15"/>
      <c r="D7" t="s">
        <v>321</v>
      </c>
    </row>
    <row r="8" spans="2:4" ht="15">
      <c r="B8" s="15">
        <v>2610739</v>
      </c>
      <c r="C8" s="15"/>
      <c r="D8" t="s">
        <v>322</v>
      </c>
    </row>
    <row r="9" spans="1:4" ht="15">
      <c r="A9" s="5"/>
      <c r="B9" s="5"/>
      <c r="C9" s="5"/>
      <c r="D9" s="5"/>
    </row>
    <row r="10" spans="1:4" ht="15">
      <c r="A10" s="3" t="s">
        <v>323</v>
      </c>
      <c r="B10" s="15">
        <v>42571409</v>
      </c>
      <c r="C10" s="15"/>
      <c r="D10" t="s">
        <v>321</v>
      </c>
    </row>
    <row r="11" spans="2:4" ht="15">
      <c r="B11" s="15">
        <v>4205725</v>
      </c>
      <c r="C11" s="15"/>
      <c r="D11" t="s">
        <v>322</v>
      </c>
    </row>
    <row r="12" spans="1:4" ht="15">
      <c r="A12" s="5"/>
      <c r="B12" s="5"/>
      <c r="C12" s="5"/>
      <c r="D12" s="5"/>
    </row>
    <row r="13" spans="1:4" ht="15">
      <c r="A13" s="3" t="s">
        <v>324</v>
      </c>
      <c r="B13" s="15">
        <v>43810595</v>
      </c>
      <c r="C13" s="15"/>
      <c r="D13" t="s">
        <v>321</v>
      </c>
    </row>
    <row r="14" spans="2:4" ht="15">
      <c r="B14" s="15">
        <v>2966539</v>
      </c>
      <c r="C14" s="15"/>
      <c r="D14" t="s">
        <v>322</v>
      </c>
    </row>
    <row r="15" spans="1:4" ht="15">
      <c r="A15" s="5"/>
      <c r="B15" s="5"/>
      <c r="C15" s="5"/>
      <c r="D15" s="5"/>
    </row>
    <row r="16" spans="1:4" ht="15">
      <c r="A16" t="s">
        <v>325</v>
      </c>
      <c r="B16" s="15">
        <v>43704278</v>
      </c>
      <c r="C16" s="15"/>
      <c r="D16" t="s">
        <v>321</v>
      </c>
    </row>
    <row r="17" spans="2:4" ht="15">
      <c r="B17" s="15">
        <v>3072857</v>
      </c>
      <c r="C17" s="15"/>
      <c r="D17" t="s">
        <v>322</v>
      </c>
    </row>
    <row r="18" spans="1:4" ht="15">
      <c r="A18" s="5"/>
      <c r="B18" s="5"/>
      <c r="C18" s="5"/>
      <c r="D18" s="5"/>
    </row>
    <row r="19" spans="1:4" ht="15">
      <c r="A19" t="s">
        <v>326</v>
      </c>
      <c r="B19" s="15">
        <v>43477017</v>
      </c>
      <c r="C19" s="15"/>
      <c r="D19" t="s">
        <v>321</v>
      </c>
    </row>
    <row r="20" spans="2:4" ht="15">
      <c r="B20" s="15">
        <v>3300118</v>
      </c>
      <c r="C20" s="15"/>
      <c r="D20" t="s">
        <v>322</v>
      </c>
    </row>
    <row r="21" spans="1:4" ht="15">
      <c r="A21" s="5"/>
      <c r="B21" s="5"/>
      <c r="C21" s="5"/>
      <c r="D21" s="5"/>
    </row>
    <row r="22" spans="1:4" ht="15" customHeight="1">
      <c r="A22" s="5" t="s">
        <v>327</v>
      </c>
      <c r="B22" s="5"/>
      <c r="C22" s="5"/>
      <c r="D22" s="5"/>
    </row>
    <row r="23" spans="1:4" ht="15">
      <c r="A23" s="3" t="s">
        <v>328</v>
      </c>
      <c r="B23" s="15">
        <v>3</v>
      </c>
      <c r="C23" s="15"/>
      <c r="D23" t="s">
        <v>321</v>
      </c>
    </row>
    <row r="24" spans="2:4" ht="15">
      <c r="B24" s="15">
        <v>0</v>
      </c>
      <c r="C24" s="15"/>
      <c r="D24" t="s">
        <v>322</v>
      </c>
    </row>
    <row r="25" spans="1:4" ht="15">
      <c r="A25" s="5"/>
      <c r="B25" s="5"/>
      <c r="C25" s="5"/>
      <c r="D25" s="5"/>
    </row>
    <row r="26" spans="1:4" ht="15">
      <c r="A26" s="3" t="s">
        <v>329</v>
      </c>
      <c r="B26" s="15">
        <v>3</v>
      </c>
      <c r="C26" s="15"/>
      <c r="D26" t="s">
        <v>321</v>
      </c>
    </row>
    <row r="27" spans="2:4" ht="15">
      <c r="B27" s="15">
        <v>0</v>
      </c>
      <c r="C27" s="15"/>
      <c r="D27" t="s">
        <v>322</v>
      </c>
    </row>
    <row r="28" spans="1:4" ht="15">
      <c r="A28" s="5"/>
      <c r="B28" s="5"/>
      <c r="C28" s="5"/>
      <c r="D28" s="5"/>
    </row>
    <row r="29" spans="1:4" ht="15">
      <c r="A29" t="s">
        <v>330</v>
      </c>
      <c r="B29" s="15">
        <v>3</v>
      </c>
      <c r="C29" s="15"/>
      <c r="D29" t="s">
        <v>321</v>
      </c>
    </row>
    <row r="30" spans="2:4" ht="15">
      <c r="B30" s="15">
        <v>0</v>
      </c>
      <c r="C30" s="15"/>
      <c r="D30" t="s">
        <v>322</v>
      </c>
    </row>
    <row r="31" spans="1:4" ht="15">
      <c r="A31" s="5"/>
      <c r="B31" s="5"/>
      <c r="C31" s="5"/>
      <c r="D31" s="5"/>
    </row>
    <row r="32" spans="1:4" ht="15">
      <c r="A32" t="s">
        <v>331</v>
      </c>
      <c r="B32" s="15">
        <v>3</v>
      </c>
      <c r="C32" s="15"/>
      <c r="D32" t="s">
        <v>321</v>
      </c>
    </row>
    <row r="33" spans="2:4" ht="15">
      <c r="B33" s="15">
        <v>0</v>
      </c>
      <c r="C33" s="15"/>
      <c r="D33" t="s">
        <v>322</v>
      </c>
    </row>
    <row r="34" spans="1:4" ht="15">
      <c r="A34" s="5"/>
      <c r="B34" s="5"/>
      <c r="C34" s="5"/>
      <c r="D34" s="5"/>
    </row>
    <row r="35" spans="1:3" ht="15">
      <c r="A35" s="3" t="s">
        <v>332</v>
      </c>
      <c r="B35" s="5"/>
      <c r="C35" s="5"/>
    </row>
    <row r="36" spans="1:4" ht="15">
      <c r="A36" t="s">
        <v>333</v>
      </c>
      <c r="B36" s="15">
        <v>1</v>
      </c>
      <c r="C36" s="15"/>
      <c r="D36" t="s">
        <v>321</v>
      </c>
    </row>
    <row r="37" spans="2:4" ht="15">
      <c r="B37" s="15">
        <v>0</v>
      </c>
      <c r="C37" s="15"/>
      <c r="D37" t="s">
        <v>322</v>
      </c>
    </row>
    <row r="38" spans="1:4" ht="15">
      <c r="A38" s="5"/>
      <c r="B38" s="5"/>
      <c r="C38" s="5"/>
      <c r="D38" s="5"/>
    </row>
    <row r="39" spans="1:3" ht="15">
      <c r="A39" t="s">
        <v>334</v>
      </c>
      <c r="B39" s="5"/>
      <c r="C39" s="5"/>
    </row>
    <row r="40" spans="1:4" ht="15">
      <c r="A40" t="s">
        <v>335</v>
      </c>
      <c r="B40" s="15">
        <v>1</v>
      </c>
      <c r="C40" s="15"/>
      <c r="D40" t="s">
        <v>321</v>
      </c>
    </row>
    <row r="41" spans="2:4" ht="15">
      <c r="B41" s="15">
        <v>0</v>
      </c>
      <c r="C41" s="15"/>
      <c r="D41" t="s">
        <v>322</v>
      </c>
    </row>
    <row r="42" spans="1:4" ht="15">
      <c r="A42" s="5"/>
      <c r="B42" s="5"/>
      <c r="C42" s="5"/>
      <c r="D42" s="5"/>
    </row>
    <row r="43" spans="1:3" ht="15">
      <c r="A43" t="s">
        <v>336</v>
      </c>
      <c r="B43" s="5"/>
      <c r="C43" s="5"/>
    </row>
    <row r="44" spans="1:4" ht="15">
      <c r="A44" t="s">
        <v>337</v>
      </c>
      <c r="B44" s="15">
        <v>3</v>
      </c>
      <c r="C44" s="15"/>
      <c r="D44" t="s">
        <v>321</v>
      </c>
    </row>
    <row r="45" spans="2:4" ht="15">
      <c r="B45" s="15">
        <v>0</v>
      </c>
      <c r="C45" s="15"/>
      <c r="D45" t="s">
        <v>322</v>
      </c>
    </row>
    <row r="46" spans="1:4" ht="15">
      <c r="A46" s="5"/>
      <c r="B46" s="5"/>
      <c r="C46" s="5"/>
      <c r="D46" s="5"/>
    </row>
    <row r="47" spans="1:4" ht="15" customHeight="1">
      <c r="A47" s="5" t="s">
        <v>338</v>
      </c>
      <c r="B47" s="5"/>
      <c r="C47" s="7">
        <v>41574059</v>
      </c>
      <c r="D47" t="s">
        <v>321</v>
      </c>
    </row>
    <row r="48" spans="1:4" ht="15" customHeight="1">
      <c r="A48" s="5" t="s">
        <v>339</v>
      </c>
      <c r="B48" s="5"/>
      <c r="C48" s="7">
        <v>48426441</v>
      </c>
      <c r="D48" t="s">
        <v>340</v>
      </c>
    </row>
    <row r="49" spans="1:4" ht="15" customHeight="1">
      <c r="A49" s="5" t="s">
        <v>341</v>
      </c>
      <c r="B49" s="5"/>
      <c r="C49" s="7">
        <v>5489645</v>
      </c>
      <c r="D49" t="s">
        <v>342</v>
      </c>
    </row>
    <row r="50" spans="1:4" ht="15">
      <c r="A50" s="5"/>
      <c r="B50" s="5"/>
      <c r="C50" s="5"/>
      <c r="D50" s="5"/>
    </row>
    <row r="51" spans="1:4" ht="15" customHeight="1">
      <c r="A51" s="5" t="s">
        <v>343</v>
      </c>
      <c r="B51" s="5"/>
      <c r="C51" s="7">
        <v>50827295</v>
      </c>
      <c r="D51" t="s">
        <v>321</v>
      </c>
    </row>
    <row r="52" spans="1:4" ht="15" customHeight="1">
      <c r="A52" s="5" t="s">
        <v>344</v>
      </c>
      <c r="B52" s="5"/>
      <c r="C52" s="7">
        <v>43452025</v>
      </c>
      <c r="D52" t="s">
        <v>340</v>
      </c>
    </row>
    <row r="53" spans="1:4" ht="15" customHeight="1">
      <c r="A53" s="5" t="s">
        <v>345</v>
      </c>
      <c r="B53" s="5"/>
      <c r="C53" s="7">
        <v>1210923</v>
      </c>
      <c r="D53" t="s">
        <v>342</v>
      </c>
    </row>
    <row r="54" spans="1:4" ht="15">
      <c r="A54" s="5"/>
      <c r="B54" s="5"/>
      <c r="C54" s="5"/>
      <c r="D54" s="5"/>
    </row>
    <row r="55" spans="1:4" ht="15" customHeight="1">
      <c r="A55" s="5" t="s">
        <v>346</v>
      </c>
      <c r="B55" s="5"/>
      <c r="C55" s="7">
        <v>49428175</v>
      </c>
      <c r="D55" t="s">
        <v>321</v>
      </c>
    </row>
    <row r="56" spans="1:4" ht="15" customHeight="1">
      <c r="A56" s="5" t="s">
        <v>347</v>
      </c>
      <c r="B56" s="5"/>
      <c r="C56" s="7">
        <v>44585431</v>
      </c>
      <c r="D56" t="s">
        <v>340</v>
      </c>
    </row>
    <row r="57" spans="1:4" ht="15" customHeight="1">
      <c r="A57" s="5" t="s">
        <v>348</v>
      </c>
      <c r="B57" s="5"/>
      <c r="C57" s="7">
        <v>1476536</v>
      </c>
      <c r="D57" t="s">
        <v>342</v>
      </c>
    </row>
    <row r="58" spans="1:2" ht="15">
      <c r="A58" s="5"/>
      <c r="B58" s="5"/>
    </row>
    <row r="59" spans="1:2" ht="15">
      <c r="A59" s="5"/>
      <c r="B59" s="5"/>
    </row>
    <row r="60" spans="1:4" ht="15" customHeight="1">
      <c r="A60" s="5" t="s">
        <v>349</v>
      </c>
      <c r="B60" s="5"/>
      <c r="C60" s="7">
        <v>57058817</v>
      </c>
      <c r="D60" t="s">
        <v>321</v>
      </c>
    </row>
    <row r="61" spans="1:4" ht="15" customHeight="1">
      <c r="A61" s="5" t="s">
        <v>350</v>
      </c>
      <c r="B61" s="5"/>
      <c r="C61" s="7">
        <v>36966390</v>
      </c>
      <c r="D61" t="s">
        <v>340</v>
      </c>
    </row>
    <row r="62" spans="1:4" ht="15" customHeight="1">
      <c r="A62" s="5" t="s">
        <v>351</v>
      </c>
      <c r="B62" s="5"/>
      <c r="C62" s="7">
        <v>1464937</v>
      </c>
      <c r="D62" t="s">
        <v>342</v>
      </c>
    </row>
    <row r="63" spans="1:2" ht="15">
      <c r="A63" s="5"/>
      <c r="B63" s="5"/>
    </row>
    <row r="64" spans="1:2" ht="15">
      <c r="A64" s="5"/>
      <c r="B64" s="5"/>
    </row>
    <row r="65" spans="1:4" ht="15" customHeight="1">
      <c r="A65" s="5" t="s">
        <v>352</v>
      </c>
      <c r="B65" s="5"/>
      <c r="C65" s="7">
        <v>33076524</v>
      </c>
      <c r="D65" t="s">
        <v>321</v>
      </c>
    </row>
    <row r="66" spans="1:4" ht="15" customHeight="1">
      <c r="A66" s="5" t="s">
        <v>353</v>
      </c>
      <c r="B66" s="5"/>
      <c r="C66" s="7">
        <v>60379981</v>
      </c>
      <c r="D66" t="s">
        <v>340</v>
      </c>
    </row>
    <row r="67" spans="1:4" ht="15" customHeight="1">
      <c r="A67" s="5" t="s">
        <v>354</v>
      </c>
      <c r="B67" s="5"/>
      <c r="C67" s="7">
        <v>2033640</v>
      </c>
      <c r="D67" t="s">
        <v>342</v>
      </c>
    </row>
  </sheetData>
  <sheetProtection selectLockedCells="1" selectUnlockedCells="1"/>
  <mergeCells count="66">
    <mergeCell ref="B2:D2"/>
    <mergeCell ref="B3:C3"/>
    <mergeCell ref="A4:D4"/>
    <mergeCell ref="A5:D5"/>
    <mergeCell ref="A6:D6"/>
    <mergeCell ref="B7:C7"/>
    <mergeCell ref="B8:C8"/>
    <mergeCell ref="A9:D9"/>
    <mergeCell ref="B10:C10"/>
    <mergeCell ref="B11:C11"/>
    <mergeCell ref="A12:D12"/>
    <mergeCell ref="B13:C13"/>
    <mergeCell ref="B14:C14"/>
    <mergeCell ref="A15:D15"/>
    <mergeCell ref="B16:C16"/>
    <mergeCell ref="B17:C17"/>
    <mergeCell ref="A18:D18"/>
    <mergeCell ref="B19:C19"/>
    <mergeCell ref="B20:C20"/>
    <mergeCell ref="A21:D21"/>
    <mergeCell ref="A22:D22"/>
    <mergeCell ref="B23:C23"/>
    <mergeCell ref="B24:C24"/>
    <mergeCell ref="A25:D25"/>
    <mergeCell ref="B26:C26"/>
    <mergeCell ref="B27:C27"/>
    <mergeCell ref="A28:D28"/>
    <mergeCell ref="B29:C29"/>
    <mergeCell ref="B30:C30"/>
    <mergeCell ref="A31:D31"/>
    <mergeCell ref="B32:C32"/>
    <mergeCell ref="B33:C33"/>
    <mergeCell ref="A34:D34"/>
    <mergeCell ref="B35:C35"/>
    <mergeCell ref="B36:C36"/>
    <mergeCell ref="B37:C37"/>
    <mergeCell ref="A38:D38"/>
    <mergeCell ref="B39:C39"/>
    <mergeCell ref="B40:C40"/>
    <mergeCell ref="B41:C41"/>
    <mergeCell ref="A42:D42"/>
    <mergeCell ref="B43:C43"/>
    <mergeCell ref="B44:C44"/>
    <mergeCell ref="B45:C45"/>
    <mergeCell ref="A46:D46"/>
    <mergeCell ref="A47:B47"/>
    <mergeCell ref="A48:B48"/>
    <mergeCell ref="A49:B49"/>
    <mergeCell ref="A50:D50"/>
    <mergeCell ref="A51:B51"/>
    <mergeCell ref="A52:B52"/>
    <mergeCell ref="A53:B53"/>
    <mergeCell ref="A54:D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1.7109375" style="0" customWidth="1"/>
    <col min="4" max="16384" width="8.7109375" style="0" customWidth="1"/>
  </cols>
  <sheetData>
    <row r="2" ht="15">
      <c r="B2" t="s">
        <v>11</v>
      </c>
    </row>
    <row r="3" spans="2:3" ht="15">
      <c r="B3" t="s">
        <v>12</v>
      </c>
      <c r="C3" t="s">
        <v>13</v>
      </c>
    </row>
    <row r="4" spans="1:3" ht="15">
      <c r="A4" t="s">
        <v>14</v>
      </c>
      <c r="B4" t="s">
        <v>15</v>
      </c>
      <c r="C4" t="s">
        <v>16</v>
      </c>
    </row>
    <row r="6" ht="15">
      <c r="A6" t="s">
        <v>17</v>
      </c>
    </row>
    <row r="7" ht="15">
      <c r="A7" s="3" t="s">
        <v>18</v>
      </c>
    </row>
    <row r="8" spans="1:3" ht="15">
      <c r="A8" s="3" t="s">
        <v>19</v>
      </c>
      <c r="B8" s="6">
        <v>2095</v>
      </c>
      <c r="C8" s="6">
        <v>1688</v>
      </c>
    </row>
    <row r="9" spans="1:3" ht="15">
      <c r="A9" t="s">
        <v>20</v>
      </c>
      <c r="B9" s="7">
        <v>609</v>
      </c>
      <c r="C9" s="7">
        <v>940</v>
      </c>
    </row>
    <row r="10" spans="1:3" ht="15">
      <c r="A10" t="s">
        <v>21</v>
      </c>
      <c r="B10" s="7">
        <v>1228</v>
      </c>
      <c r="C10" s="7">
        <v>1047</v>
      </c>
    </row>
    <row r="11" spans="1:3" ht="15">
      <c r="A11" t="s">
        <v>22</v>
      </c>
      <c r="B11" s="7">
        <v>215</v>
      </c>
      <c r="C11" s="7">
        <v>174</v>
      </c>
    </row>
    <row r="12" spans="1:3" ht="15">
      <c r="A12" t="s">
        <v>23</v>
      </c>
      <c r="B12" s="7">
        <v>325</v>
      </c>
      <c r="C12" s="7">
        <v>329</v>
      </c>
    </row>
    <row r="13" spans="1:3" ht="15">
      <c r="A13" t="s">
        <v>24</v>
      </c>
      <c r="B13" s="7">
        <v>280</v>
      </c>
      <c r="C13" s="7">
        <v>272</v>
      </c>
    </row>
    <row r="14" spans="1:3" ht="15">
      <c r="A14" t="s">
        <v>25</v>
      </c>
      <c r="B14" s="7">
        <v>345</v>
      </c>
      <c r="C14" s="7">
        <v>636</v>
      </c>
    </row>
    <row r="15" spans="2:3" ht="15">
      <c r="B15" s="7">
        <v>5097</v>
      </c>
      <c r="C15" s="7">
        <v>5086</v>
      </c>
    </row>
    <row r="18" ht="15">
      <c r="A18" t="s">
        <v>26</v>
      </c>
    </row>
    <row r="19" spans="1:3" ht="15">
      <c r="A19" t="s">
        <v>27</v>
      </c>
      <c r="B19" s="7">
        <v>19802</v>
      </c>
      <c r="C19" s="7">
        <v>19230</v>
      </c>
    </row>
    <row r="20" spans="1:3" ht="15">
      <c r="A20" t="s">
        <v>28</v>
      </c>
      <c r="B20" s="8">
        <v>-5025</v>
      </c>
      <c r="C20" s="8">
        <v>-4716</v>
      </c>
    </row>
    <row r="21" spans="2:3" ht="15">
      <c r="B21" s="7">
        <v>14777</v>
      </c>
      <c r="C21" s="7">
        <v>14514</v>
      </c>
    </row>
    <row r="23" spans="1:3" ht="15">
      <c r="A23" t="s">
        <v>29</v>
      </c>
      <c r="B23" s="7">
        <v>2637</v>
      </c>
      <c r="C23" s="7">
        <v>2766</v>
      </c>
    </row>
    <row r="24" spans="1:3" ht="15">
      <c r="A24" t="s">
        <v>30</v>
      </c>
      <c r="B24" s="8">
        <v>-481</v>
      </c>
      <c r="C24" s="8">
        <v>-472</v>
      </c>
    </row>
    <row r="25" spans="2:3" ht="15">
      <c r="B25" s="7">
        <v>2156</v>
      </c>
      <c r="C25" s="7">
        <v>2294</v>
      </c>
    </row>
    <row r="26" spans="2:3" ht="15">
      <c r="B26" s="7">
        <v>16933</v>
      </c>
      <c r="C26" s="7">
        <v>16808</v>
      </c>
    </row>
    <row r="28" ht="15">
      <c r="A28" t="s">
        <v>31</v>
      </c>
    </row>
    <row r="29" spans="1:3" ht="15">
      <c r="A29" t="s">
        <v>32</v>
      </c>
      <c r="B29" s="7">
        <v>121</v>
      </c>
      <c r="C29" s="7">
        <v>278</v>
      </c>
    </row>
    <row r="30" spans="1:3" ht="15">
      <c r="A30" t="s">
        <v>33</v>
      </c>
      <c r="B30" s="7">
        <v>414</v>
      </c>
      <c r="C30" s="7">
        <v>422</v>
      </c>
    </row>
    <row r="31" spans="1:3" ht="15">
      <c r="A31" t="s">
        <v>34</v>
      </c>
      <c r="B31" s="7">
        <v>1170</v>
      </c>
      <c r="C31" s="7">
        <v>562</v>
      </c>
    </row>
    <row r="32" spans="1:3" ht="15">
      <c r="A32" t="s">
        <v>35</v>
      </c>
      <c r="B32" s="7">
        <v>742</v>
      </c>
      <c r="C32" s="7">
        <v>667</v>
      </c>
    </row>
    <row r="33" spans="1:3" ht="15">
      <c r="A33" t="s">
        <v>36</v>
      </c>
      <c r="B33" s="7">
        <v>371</v>
      </c>
      <c r="C33" s="7">
        <v>374</v>
      </c>
    </row>
    <row r="34" spans="1:3" ht="15">
      <c r="A34" t="s">
        <v>24</v>
      </c>
      <c r="B34" t="s">
        <v>37</v>
      </c>
      <c r="C34" s="7">
        <v>97</v>
      </c>
    </row>
    <row r="35" spans="1:3" ht="15">
      <c r="A35" t="s">
        <v>38</v>
      </c>
      <c r="B35" s="7">
        <v>831</v>
      </c>
      <c r="C35" s="7">
        <v>903</v>
      </c>
    </row>
    <row r="36" spans="2:3" ht="15">
      <c r="B36" s="7">
        <v>3649</v>
      </c>
      <c r="C36" s="7">
        <v>3303</v>
      </c>
    </row>
    <row r="38" spans="2:3" ht="15">
      <c r="B38" s="6">
        <v>25679</v>
      </c>
      <c r="C38" s="6">
        <v>25197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4.7109375" style="0" customWidth="1"/>
    <col min="3" max="3" width="10.7109375" style="0" customWidth="1"/>
    <col min="4" max="16384" width="8.7109375" style="0" customWidth="1"/>
  </cols>
  <sheetData>
    <row r="2" spans="1:3" ht="15">
      <c r="A2" s="11">
        <v>1</v>
      </c>
      <c r="B2" t="s">
        <v>355</v>
      </c>
      <c r="C2" s="7">
        <v>1</v>
      </c>
    </row>
    <row r="3" spans="2:3" ht="15">
      <c r="B3" t="s">
        <v>356</v>
      </c>
      <c r="C3" s="7">
        <v>1</v>
      </c>
    </row>
    <row r="4" spans="2:3" ht="15">
      <c r="B4" t="s">
        <v>357</v>
      </c>
      <c r="C4" s="7">
        <v>1</v>
      </c>
    </row>
    <row r="5" spans="2:3" ht="15">
      <c r="B5" t="s">
        <v>358</v>
      </c>
      <c r="C5" s="7">
        <v>1</v>
      </c>
    </row>
    <row r="6" spans="2:3" ht="15">
      <c r="B6" t="s">
        <v>359</v>
      </c>
      <c r="C6" s="7">
        <v>2</v>
      </c>
    </row>
    <row r="7" spans="2:3" ht="15">
      <c r="B7" t="s">
        <v>360</v>
      </c>
      <c r="C7" s="7">
        <v>2</v>
      </c>
    </row>
    <row r="8" spans="2:3" ht="15">
      <c r="B8" t="s">
        <v>361</v>
      </c>
      <c r="C8" s="7">
        <v>3</v>
      </c>
    </row>
    <row r="9" spans="2:3" ht="15">
      <c r="B9" t="s">
        <v>362</v>
      </c>
      <c r="C9" s="7">
        <v>3</v>
      </c>
    </row>
    <row r="10" spans="2:3" ht="15">
      <c r="B10" t="s">
        <v>363</v>
      </c>
      <c r="C10" s="7">
        <v>3</v>
      </c>
    </row>
    <row r="11" spans="2:3" ht="15">
      <c r="B11" t="s">
        <v>364</v>
      </c>
      <c r="C11" s="7">
        <v>3</v>
      </c>
    </row>
    <row r="12" spans="2:3" ht="15">
      <c r="B12" t="s">
        <v>365</v>
      </c>
      <c r="C12" s="7">
        <v>3</v>
      </c>
    </row>
    <row r="14" spans="1:3" ht="15">
      <c r="A14" s="11">
        <v>2</v>
      </c>
      <c r="B14" t="s">
        <v>366</v>
      </c>
      <c r="C14" s="7">
        <v>3</v>
      </c>
    </row>
    <row r="15" spans="2:3" ht="15">
      <c r="B15" t="s">
        <v>367</v>
      </c>
      <c r="C15" s="7">
        <v>3</v>
      </c>
    </row>
    <row r="16" spans="2:3" ht="15">
      <c r="B16" t="s">
        <v>368</v>
      </c>
      <c r="C16" s="7">
        <v>3</v>
      </c>
    </row>
    <row r="18" spans="1:3" ht="15">
      <c r="A18" s="11">
        <v>3</v>
      </c>
      <c r="B18" t="s">
        <v>369</v>
      </c>
      <c r="C18" s="7">
        <v>4</v>
      </c>
    </row>
    <row r="19" spans="2:3" ht="15">
      <c r="B19" t="s">
        <v>370</v>
      </c>
      <c r="C19" s="7">
        <v>4</v>
      </c>
    </row>
    <row r="20" spans="2:3" ht="15">
      <c r="B20" s="3" t="s">
        <v>371</v>
      </c>
      <c r="C20" s="7">
        <v>4</v>
      </c>
    </row>
    <row r="21" spans="2:3" ht="15">
      <c r="B21" s="3" t="s">
        <v>372</v>
      </c>
      <c r="C21" s="7">
        <v>4</v>
      </c>
    </row>
    <row r="22" spans="2:3" ht="15">
      <c r="B22" t="s">
        <v>373</v>
      </c>
      <c r="C22" s="7">
        <v>4</v>
      </c>
    </row>
    <row r="24" spans="1:3" ht="15">
      <c r="A24" s="11">
        <v>4</v>
      </c>
      <c r="B24" t="s">
        <v>374</v>
      </c>
      <c r="C24" s="7">
        <v>5</v>
      </c>
    </row>
    <row r="25" spans="2:3" ht="15">
      <c r="B25" t="s">
        <v>375</v>
      </c>
      <c r="C25" s="7">
        <v>5</v>
      </c>
    </row>
    <row r="26" spans="2:3" ht="15">
      <c r="B26" s="3" t="s">
        <v>376</v>
      </c>
      <c r="C26" s="7">
        <v>6</v>
      </c>
    </row>
    <row r="27" spans="2:3" ht="15">
      <c r="B27" s="3" t="s">
        <v>377</v>
      </c>
      <c r="C27" s="7">
        <v>7</v>
      </c>
    </row>
    <row r="28" spans="2:3" ht="15">
      <c r="B28" t="s">
        <v>378</v>
      </c>
      <c r="C28" s="7">
        <v>9</v>
      </c>
    </row>
    <row r="29" spans="2:3" ht="15">
      <c r="B29" t="s">
        <v>379</v>
      </c>
      <c r="C29" s="7">
        <v>10</v>
      </c>
    </row>
    <row r="30" spans="2:3" ht="15">
      <c r="B30" t="s">
        <v>380</v>
      </c>
      <c r="C30" s="7">
        <v>11</v>
      </c>
    </row>
    <row r="32" spans="1:3" ht="15">
      <c r="A32" s="11">
        <v>5</v>
      </c>
      <c r="B32" t="s">
        <v>381</v>
      </c>
      <c r="C32" s="7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5" t="s">
        <v>101</v>
      </c>
      <c r="C2" s="5"/>
    </row>
    <row r="3" spans="2:3" ht="15" customHeight="1">
      <c r="B3" s="5" t="s">
        <v>11</v>
      </c>
      <c r="C3" s="5"/>
    </row>
    <row r="5" spans="2:3" ht="15">
      <c r="B5" t="s">
        <v>12</v>
      </c>
      <c r="C5" t="s">
        <v>16</v>
      </c>
    </row>
    <row r="6" spans="2:3" ht="15" customHeight="1">
      <c r="B6" s="5" t="s">
        <v>382</v>
      </c>
      <c r="C6" s="5"/>
    </row>
    <row r="7" ht="15">
      <c r="A7" t="s">
        <v>383</v>
      </c>
    </row>
    <row r="8" ht="15">
      <c r="A8" t="s">
        <v>384</v>
      </c>
    </row>
    <row r="9" spans="1:3" ht="15">
      <c r="A9" t="s">
        <v>385</v>
      </c>
      <c r="B9" s="13">
        <v>-1326</v>
      </c>
      <c r="C9" s="13">
        <v>-1051</v>
      </c>
    </row>
    <row r="10" spans="1:3" ht="15">
      <c r="A10" t="s">
        <v>386</v>
      </c>
      <c r="B10" s="7">
        <v>389</v>
      </c>
      <c r="C10" s="7">
        <v>448</v>
      </c>
    </row>
    <row r="11" spans="1:3" ht="15">
      <c r="A11" t="s">
        <v>387</v>
      </c>
      <c r="B11" s="7">
        <v>6</v>
      </c>
      <c r="C11" s="7">
        <v>13</v>
      </c>
    </row>
    <row r="12" spans="1:3" ht="15">
      <c r="A12" t="s">
        <v>85</v>
      </c>
      <c r="B12" s="8">
        <v>-17</v>
      </c>
      <c r="C12" s="8">
        <v>-45</v>
      </c>
    </row>
    <row r="14" spans="1:3" ht="15">
      <c r="A14" t="s">
        <v>388</v>
      </c>
      <c r="B14" t="s">
        <v>389</v>
      </c>
      <c r="C14" t="s">
        <v>390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391</v>
      </c>
    </row>
    <row r="19" spans="1:3" ht="15">
      <c r="A19" t="s">
        <v>84</v>
      </c>
      <c r="B19" s="6">
        <v>288</v>
      </c>
      <c r="C19" s="6">
        <v>254</v>
      </c>
    </row>
    <row r="20" ht="15">
      <c r="A20" t="s">
        <v>392</v>
      </c>
    </row>
    <row r="21" spans="1:3" ht="15">
      <c r="A21" t="s">
        <v>393</v>
      </c>
      <c r="B21" s="7">
        <v>101</v>
      </c>
      <c r="C21" s="7">
        <v>194</v>
      </c>
    </row>
    <row r="23" spans="1:3" ht="15">
      <c r="A23" t="s">
        <v>394</v>
      </c>
      <c r="B23" s="6">
        <v>389</v>
      </c>
      <c r="C23" s="6">
        <v>448</v>
      </c>
    </row>
    <row r="24" spans="2:3" ht="15">
      <c r="B24" t="e">
        <f>#N/A</f>
        <v>#N/A</v>
      </c>
      <c r="C24" t="e">
        <f>#N/A</f>
        <v>#N/A</v>
      </c>
    </row>
    <row r="26" spans="1:3" ht="15">
      <c r="A26" s="3" t="s">
        <v>395</v>
      </c>
      <c r="B26" t="s">
        <v>396</v>
      </c>
      <c r="C26" t="s">
        <v>396</v>
      </c>
    </row>
    <row r="27" spans="2:3" ht="15">
      <c r="B27" t="e">
        <f>#N/A</f>
        <v>#N/A</v>
      </c>
      <c r="C27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5" t="s">
        <v>101</v>
      </c>
      <c r="C2" s="5"/>
    </row>
    <row r="3" spans="2:3" ht="15" customHeight="1">
      <c r="B3" s="5" t="s">
        <v>11</v>
      </c>
      <c r="C3" s="5"/>
    </row>
    <row r="5" spans="2:3" ht="15">
      <c r="B5" t="s">
        <v>12</v>
      </c>
      <c r="C5" t="s">
        <v>16</v>
      </c>
    </row>
    <row r="6" spans="2:3" ht="15" customHeight="1">
      <c r="B6" s="5" t="s">
        <v>382</v>
      </c>
      <c r="C6" s="5"/>
    </row>
    <row r="7" ht="15">
      <c r="A7" t="s">
        <v>383</v>
      </c>
    </row>
    <row r="8" ht="15">
      <c r="A8" t="s">
        <v>397</v>
      </c>
    </row>
    <row r="9" spans="1:3" ht="15">
      <c r="A9" t="s">
        <v>385</v>
      </c>
      <c r="B9" s="13">
        <v>-1326</v>
      </c>
      <c r="C9" s="13">
        <v>-1051</v>
      </c>
    </row>
    <row r="10" spans="1:3" ht="15">
      <c r="A10" t="s">
        <v>386</v>
      </c>
      <c r="B10" s="7">
        <v>397</v>
      </c>
      <c r="C10" s="7">
        <v>456</v>
      </c>
    </row>
    <row r="11" spans="1:3" ht="15">
      <c r="A11" t="s">
        <v>387</v>
      </c>
      <c r="B11" s="7">
        <v>6</v>
      </c>
      <c r="C11" s="7">
        <v>13</v>
      </c>
    </row>
    <row r="12" spans="1:3" ht="15">
      <c r="A12" t="s">
        <v>85</v>
      </c>
      <c r="B12" s="8">
        <v>-17</v>
      </c>
      <c r="C12" s="8">
        <v>-45</v>
      </c>
    </row>
    <row r="14" spans="1:3" ht="15">
      <c r="A14" t="s">
        <v>388</v>
      </c>
      <c r="B14" t="s">
        <v>398</v>
      </c>
      <c r="C14" t="s">
        <v>399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391</v>
      </c>
    </row>
    <row r="19" spans="1:3" ht="15">
      <c r="A19" t="s">
        <v>84</v>
      </c>
      <c r="B19" s="6">
        <v>288</v>
      </c>
      <c r="C19" s="6">
        <v>254</v>
      </c>
    </row>
    <row r="20" spans="1:3" ht="15">
      <c r="A20" t="s">
        <v>400</v>
      </c>
      <c r="B20" s="7">
        <v>8</v>
      </c>
      <c r="C20" s="7">
        <v>8</v>
      </c>
    </row>
    <row r="21" ht="15">
      <c r="A21" t="s">
        <v>392</v>
      </c>
    </row>
    <row r="22" spans="1:3" ht="15">
      <c r="A22" t="s">
        <v>393</v>
      </c>
      <c r="B22" s="7">
        <v>101</v>
      </c>
      <c r="C22" s="7">
        <v>194</v>
      </c>
    </row>
    <row r="24" spans="1:3" ht="15">
      <c r="A24" t="s">
        <v>394</v>
      </c>
      <c r="B24" s="6">
        <v>397</v>
      </c>
      <c r="C24" s="6">
        <v>456</v>
      </c>
    </row>
    <row r="25" spans="2:3" ht="15">
      <c r="B25" t="e">
        <f>#N/A</f>
        <v>#N/A</v>
      </c>
      <c r="C25" t="e">
        <f>#N/A</f>
        <v>#N/A</v>
      </c>
    </row>
    <row r="27" spans="1:3" ht="15">
      <c r="A27" s="3" t="s">
        <v>395</v>
      </c>
      <c r="B27" t="s">
        <v>396</v>
      </c>
      <c r="C27" t="s">
        <v>396</v>
      </c>
    </row>
    <row r="28" spans="2:3" ht="15">
      <c r="B28" t="e">
        <f>#N/A</f>
        <v>#N/A</v>
      </c>
      <c r="C28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1.7109375" style="0" customWidth="1"/>
    <col min="4" max="16384" width="8.7109375" style="0" customWidth="1"/>
  </cols>
  <sheetData>
    <row r="2" ht="15">
      <c r="B2" t="s">
        <v>11</v>
      </c>
    </row>
    <row r="3" spans="2:3" ht="15">
      <c r="B3" t="s">
        <v>12</v>
      </c>
      <c r="C3" t="s">
        <v>13</v>
      </c>
    </row>
    <row r="4" spans="1:3" ht="15">
      <c r="A4" t="s">
        <v>39</v>
      </c>
      <c r="B4" t="s">
        <v>15</v>
      </c>
      <c r="C4" t="s">
        <v>16</v>
      </c>
    </row>
    <row r="6" ht="15">
      <c r="A6" t="s">
        <v>40</v>
      </c>
    </row>
    <row r="7" spans="1:3" ht="15">
      <c r="A7" t="s">
        <v>41</v>
      </c>
      <c r="B7" t="s">
        <v>42</v>
      </c>
      <c r="C7" s="6">
        <v>133</v>
      </c>
    </row>
    <row r="8" ht="15">
      <c r="A8" s="3" t="s">
        <v>43</v>
      </c>
    </row>
    <row r="9" spans="1:3" ht="15">
      <c r="A9" s="3" t="s">
        <v>44</v>
      </c>
      <c r="B9" s="7">
        <v>1337</v>
      </c>
      <c r="C9" s="7">
        <v>1454</v>
      </c>
    </row>
    <row r="10" spans="1:3" ht="15">
      <c r="A10" t="s">
        <v>45</v>
      </c>
      <c r="B10" s="7">
        <v>1591</v>
      </c>
      <c r="C10" s="7">
        <v>1183</v>
      </c>
    </row>
    <row r="11" spans="1:3" ht="15">
      <c r="A11" t="s">
        <v>46</v>
      </c>
      <c r="B11" s="7">
        <v>1320</v>
      </c>
      <c r="C11" s="7">
        <v>1227</v>
      </c>
    </row>
    <row r="12" spans="1:3" ht="15">
      <c r="A12" t="s">
        <v>47</v>
      </c>
      <c r="B12" s="7">
        <v>891</v>
      </c>
      <c r="C12" s="7">
        <v>1268</v>
      </c>
    </row>
    <row r="13" spans="1:3" ht="15">
      <c r="A13" t="s">
        <v>48</v>
      </c>
      <c r="B13" s="7">
        <v>2434</v>
      </c>
      <c r="C13" s="7">
        <v>2801</v>
      </c>
    </row>
    <row r="14" spans="2:3" ht="15">
      <c r="B14" s="7">
        <v>7573</v>
      </c>
      <c r="C14" s="7">
        <v>8066</v>
      </c>
    </row>
    <row r="16" spans="1:3" ht="15">
      <c r="A16" t="s">
        <v>49</v>
      </c>
      <c r="B16" s="7">
        <v>7241</v>
      </c>
      <c r="C16" s="7">
        <v>6622</v>
      </c>
    </row>
    <row r="18" spans="1:3" ht="15">
      <c r="A18" t="s">
        <v>50</v>
      </c>
      <c r="B18" s="7">
        <v>1890</v>
      </c>
      <c r="C18" s="7">
        <v>1943</v>
      </c>
    </row>
    <row r="20" ht="15">
      <c r="A20" t="s">
        <v>51</v>
      </c>
    </row>
    <row r="21" spans="1:3" ht="15">
      <c r="A21" t="s">
        <v>52</v>
      </c>
      <c r="B21" s="7">
        <v>2147</v>
      </c>
      <c r="C21" s="7">
        <v>1241</v>
      </c>
    </row>
    <row r="22" spans="1:3" ht="15">
      <c r="A22" t="s">
        <v>53</v>
      </c>
      <c r="B22" s="7">
        <v>1773</v>
      </c>
      <c r="C22" s="7">
        <v>1690</v>
      </c>
    </row>
    <row r="23" spans="1:3" ht="15">
      <c r="A23" t="s">
        <v>54</v>
      </c>
      <c r="B23" s="7">
        <v>769</v>
      </c>
      <c r="C23" s="7">
        <v>827</v>
      </c>
    </row>
    <row r="24" spans="1:3" ht="15">
      <c r="A24" t="s">
        <v>24</v>
      </c>
      <c r="B24" s="7">
        <v>70</v>
      </c>
      <c r="C24" t="s">
        <v>37</v>
      </c>
    </row>
    <row r="25" spans="1:3" ht="15">
      <c r="A25" t="s">
        <v>48</v>
      </c>
      <c r="B25" s="7">
        <v>1934</v>
      </c>
      <c r="C25" s="7">
        <v>1600</v>
      </c>
    </row>
    <row r="26" spans="2:3" ht="15">
      <c r="B26" s="7">
        <v>6693</v>
      </c>
      <c r="C26" s="7">
        <v>5358</v>
      </c>
    </row>
    <row r="28" ht="15">
      <c r="A28" s="3" t="s">
        <v>55</v>
      </c>
    </row>
    <row r="29" ht="15">
      <c r="A29" t="s">
        <v>56</v>
      </c>
    </row>
    <row r="30" spans="1:3" ht="15">
      <c r="A30" s="3" t="s">
        <v>57</v>
      </c>
      <c r="B30" s="7">
        <v>97</v>
      </c>
      <c r="C30" s="7">
        <v>98</v>
      </c>
    </row>
    <row r="31" spans="1:3" ht="15">
      <c r="A31" t="s">
        <v>58</v>
      </c>
      <c r="B31" s="7">
        <v>18</v>
      </c>
      <c r="C31" s="7">
        <v>77</v>
      </c>
    </row>
    <row r="33" ht="15">
      <c r="A33" t="s">
        <v>59</v>
      </c>
    </row>
    <row r="34" spans="1:3" ht="15">
      <c r="A34" t="s">
        <v>60</v>
      </c>
      <c r="B34" t="s">
        <v>37</v>
      </c>
      <c r="C34" t="s">
        <v>37</v>
      </c>
    </row>
    <row r="35" spans="1:3" ht="15">
      <c r="A35" t="s">
        <v>61</v>
      </c>
      <c r="B35" s="7">
        <v>1</v>
      </c>
      <c r="C35" s="7">
        <v>1</v>
      </c>
    </row>
    <row r="36" spans="1:3" ht="15">
      <c r="A36" t="s">
        <v>62</v>
      </c>
      <c r="B36" s="7">
        <v>5054</v>
      </c>
      <c r="C36" s="7">
        <v>4995</v>
      </c>
    </row>
    <row r="37" spans="1:3" ht="15">
      <c r="A37" t="s">
        <v>63</v>
      </c>
      <c r="B37" s="8">
        <v>-1055</v>
      </c>
      <c r="C37" s="8">
        <v>-199</v>
      </c>
    </row>
    <row r="38" spans="1:3" ht="15">
      <c r="A38" s="3" t="s">
        <v>64</v>
      </c>
      <c r="B38" s="8">
        <v>-346</v>
      </c>
      <c r="C38" s="8">
        <v>-275</v>
      </c>
    </row>
    <row r="39" spans="1:3" ht="15">
      <c r="A39" t="s">
        <v>65</v>
      </c>
      <c r="B39" s="8">
        <v>-1484</v>
      </c>
      <c r="C39" s="8">
        <v>-1485</v>
      </c>
    </row>
    <row r="40" spans="1:3" ht="15">
      <c r="A40" t="s">
        <v>48</v>
      </c>
      <c r="B40" s="8">
        <v>-3</v>
      </c>
      <c r="C40" s="8">
        <v>-4</v>
      </c>
    </row>
    <row r="41" spans="2:3" ht="15">
      <c r="B41" s="7">
        <v>2167</v>
      </c>
      <c r="C41" s="7">
        <v>3033</v>
      </c>
    </row>
    <row r="43" spans="2:3" ht="15">
      <c r="B43" s="6">
        <v>25679</v>
      </c>
      <c r="C43" s="6">
        <v>25197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5" t="s">
        <v>66</v>
      </c>
      <c r="C2" s="5"/>
    </row>
    <row r="3" spans="2:3" ht="15" customHeight="1">
      <c r="B3" s="5" t="s">
        <v>11</v>
      </c>
      <c r="C3" s="5"/>
    </row>
    <row r="4" spans="2:3" ht="15">
      <c r="B4" t="s">
        <v>12</v>
      </c>
      <c r="C4" t="s">
        <v>16</v>
      </c>
    </row>
    <row r="5" ht="15">
      <c r="A5" t="s">
        <v>67</v>
      </c>
    </row>
    <row r="6" spans="1:3" ht="15">
      <c r="A6" t="s">
        <v>68</v>
      </c>
      <c r="B6" s="6">
        <v>3190</v>
      </c>
      <c r="C6" s="6">
        <v>4028</v>
      </c>
    </row>
    <row r="7" spans="1:3" ht="15">
      <c r="A7" t="s">
        <v>69</v>
      </c>
      <c r="B7" s="7">
        <v>167</v>
      </c>
      <c r="C7" s="7">
        <v>197</v>
      </c>
    </row>
    <row r="8" spans="1:3" ht="15">
      <c r="A8" t="s">
        <v>48</v>
      </c>
      <c r="B8" s="7">
        <v>436</v>
      </c>
      <c r="C8" s="7">
        <v>433</v>
      </c>
    </row>
    <row r="9" spans="2:3" ht="15">
      <c r="B9" s="7">
        <v>3793</v>
      </c>
      <c r="C9" s="7">
        <v>4658</v>
      </c>
    </row>
    <row r="10" ht="15">
      <c r="A10" t="s">
        <v>70</v>
      </c>
    </row>
    <row r="11" spans="1:3" ht="15">
      <c r="A11" s="3" t="s">
        <v>71</v>
      </c>
      <c r="B11" s="7">
        <v>1790</v>
      </c>
      <c r="C11" s="7">
        <v>1882</v>
      </c>
    </row>
    <row r="12" spans="1:3" ht="15">
      <c r="A12" t="s">
        <v>72</v>
      </c>
      <c r="B12" s="7">
        <v>467</v>
      </c>
      <c r="C12" s="7">
        <v>693</v>
      </c>
    </row>
    <row r="13" spans="1:3" ht="15">
      <c r="A13" t="s">
        <v>73</v>
      </c>
      <c r="B13" s="7">
        <v>359</v>
      </c>
      <c r="C13" s="7">
        <v>455</v>
      </c>
    </row>
    <row r="14" spans="1:3" ht="15">
      <c r="A14" t="s">
        <v>74</v>
      </c>
      <c r="B14" s="7">
        <v>210</v>
      </c>
      <c r="C14" s="7">
        <v>205</v>
      </c>
    </row>
    <row r="15" spans="1:3" ht="15">
      <c r="A15" s="3" t="s">
        <v>75</v>
      </c>
      <c r="B15" s="7">
        <v>253</v>
      </c>
      <c r="C15" s="7">
        <v>264</v>
      </c>
    </row>
    <row r="16" spans="1:3" ht="15">
      <c r="A16" s="3" t="s">
        <v>76</v>
      </c>
      <c r="B16" s="7">
        <v>249</v>
      </c>
      <c r="C16" s="7">
        <v>268</v>
      </c>
    </row>
    <row r="17" spans="1:3" ht="15">
      <c r="A17" t="s">
        <v>77</v>
      </c>
      <c r="B17" s="7">
        <v>306</v>
      </c>
      <c r="C17" s="7">
        <v>352</v>
      </c>
    </row>
    <row r="18" spans="1:3" ht="15">
      <c r="A18" t="s">
        <v>78</v>
      </c>
      <c r="B18" s="7">
        <v>151</v>
      </c>
      <c r="C18" s="7">
        <v>200</v>
      </c>
    </row>
    <row r="19" spans="1:3" ht="15">
      <c r="A19" t="s">
        <v>79</v>
      </c>
      <c r="B19" s="7">
        <v>98</v>
      </c>
      <c r="C19" s="7">
        <v>249</v>
      </c>
    </row>
    <row r="20" spans="1:3" ht="15">
      <c r="A20" t="s">
        <v>48</v>
      </c>
      <c r="B20" s="7">
        <v>395</v>
      </c>
      <c r="C20" s="7">
        <v>443</v>
      </c>
    </row>
    <row r="21" spans="1:3" ht="15">
      <c r="A21" t="s">
        <v>80</v>
      </c>
      <c r="B21" t="s">
        <v>81</v>
      </c>
      <c r="C21" s="7">
        <v>116</v>
      </c>
    </row>
    <row r="22" spans="2:3" ht="15">
      <c r="B22" s="7">
        <v>4278</v>
      </c>
      <c r="C22" s="7">
        <v>5127</v>
      </c>
    </row>
    <row r="24" spans="1:3" ht="15">
      <c r="A24" t="s">
        <v>82</v>
      </c>
      <c r="B24" s="8">
        <v>-485</v>
      </c>
      <c r="C24" s="8">
        <v>-469</v>
      </c>
    </row>
    <row r="26" ht="15">
      <c r="A26" t="s">
        <v>83</v>
      </c>
    </row>
    <row r="27" spans="1:3" ht="15">
      <c r="A27" t="s">
        <v>84</v>
      </c>
      <c r="B27" s="8">
        <v>-145</v>
      </c>
      <c r="C27" s="8">
        <v>-126</v>
      </c>
    </row>
    <row r="28" spans="1:3" ht="15">
      <c r="A28" t="s">
        <v>85</v>
      </c>
      <c r="B28" s="7">
        <v>7</v>
      </c>
      <c r="C28" s="7">
        <v>22</v>
      </c>
    </row>
    <row r="29" spans="1:3" ht="15">
      <c r="A29" t="s">
        <v>86</v>
      </c>
      <c r="B29" s="7">
        <v>17</v>
      </c>
      <c r="C29" s="7">
        <v>27</v>
      </c>
    </row>
    <row r="30" spans="1:3" ht="15">
      <c r="A30" s="3" t="s">
        <v>87</v>
      </c>
      <c r="B30" s="8">
        <v>-2</v>
      </c>
      <c r="C30" s="8">
        <v>-5</v>
      </c>
    </row>
    <row r="31" spans="1:3" ht="15">
      <c r="A31" s="3" t="s">
        <v>88</v>
      </c>
      <c r="B31" s="7">
        <v>80</v>
      </c>
      <c r="C31" t="s">
        <v>37</v>
      </c>
    </row>
    <row r="32" spans="1:3" ht="15">
      <c r="A32" t="s">
        <v>89</v>
      </c>
      <c r="B32" s="8">
        <v>-3</v>
      </c>
      <c r="C32" s="8">
        <v>-11</v>
      </c>
    </row>
    <row r="33" spans="2:3" ht="15">
      <c r="B33" s="8">
        <v>-46</v>
      </c>
      <c r="C33" s="8">
        <v>-93</v>
      </c>
    </row>
    <row r="34" ht="15">
      <c r="A34" t="s">
        <v>90</v>
      </c>
    </row>
    <row r="35" spans="1:3" ht="15">
      <c r="A35" s="3" t="s">
        <v>91</v>
      </c>
      <c r="B35" s="8">
        <v>-531</v>
      </c>
      <c r="C35" s="8">
        <v>-562</v>
      </c>
    </row>
    <row r="36" spans="1:3" ht="15">
      <c r="A36" t="s">
        <v>92</v>
      </c>
      <c r="B36" s="8">
        <v>-191</v>
      </c>
      <c r="C36" s="8">
        <v>-198</v>
      </c>
    </row>
    <row r="38" spans="1:3" ht="15">
      <c r="A38" s="3" t="s">
        <v>93</v>
      </c>
      <c r="B38" s="8">
        <v>-340</v>
      </c>
      <c r="C38" s="8">
        <v>-364</v>
      </c>
    </row>
    <row r="39" spans="1:3" ht="15">
      <c r="A39" s="3" t="s">
        <v>94</v>
      </c>
      <c r="B39" s="8">
        <v>-1</v>
      </c>
      <c r="C39" s="8">
        <v>-1</v>
      </c>
    </row>
    <row r="40" spans="1:3" ht="15">
      <c r="A40" t="s">
        <v>95</v>
      </c>
      <c r="B40" t="s">
        <v>96</v>
      </c>
      <c r="C40" t="s">
        <v>97</v>
      </c>
    </row>
    <row r="42" spans="1:3" ht="15">
      <c r="A42" t="s">
        <v>98</v>
      </c>
      <c r="B42" t="s">
        <v>99</v>
      </c>
      <c r="C42" t="s">
        <v>100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5" t="s">
        <v>101</v>
      </c>
      <c r="C2" s="5"/>
    </row>
    <row r="3" spans="2:3" ht="15" customHeight="1">
      <c r="B3" s="5" t="s">
        <v>11</v>
      </c>
      <c r="C3" s="5"/>
    </row>
    <row r="4" spans="2:3" ht="15">
      <c r="B4" t="s">
        <v>12</v>
      </c>
      <c r="C4" t="s">
        <v>16</v>
      </c>
    </row>
    <row r="5" ht="15">
      <c r="A5" t="s">
        <v>67</v>
      </c>
    </row>
    <row r="6" spans="1:3" ht="15">
      <c r="A6" t="s">
        <v>68</v>
      </c>
      <c r="B6" s="6">
        <v>5948</v>
      </c>
      <c r="C6" s="6">
        <v>7840</v>
      </c>
    </row>
    <row r="7" spans="1:3" ht="15">
      <c r="A7" t="s">
        <v>69</v>
      </c>
      <c r="B7" s="7">
        <v>309</v>
      </c>
      <c r="C7" s="7">
        <v>389</v>
      </c>
    </row>
    <row r="8" spans="1:3" ht="15">
      <c r="A8" t="s">
        <v>48</v>
      </c>
      <c r="B8" s="7">
        <v>824</v>
      </c>
      <c r="C8" s="7">
        <v>853</v>
      </c>
    </row>
    <row r="9" spans="2:3" ht="15">
      <c r="B9" s="7">
        <v>7081</v>
      </c>
      <c r="C9" s="7">
        <v>9082</v>
      </c>
    </row>
    <row r="10" ht="15">
      <c r="A10" t="s">
        <v>70</v>
      </c>
    </row>
    <row r="11" spans="1:3" ht="15">
      <c r="A11" s="3" t="s">
        <v>71</v>
      </c>
      <c r="B11" s="7">
        <v>3378</v>
      </c>
      <c r="C11" s="7">
        <v>3735</v>
      </c>
    </row>
    <row r="12" spans="1:3" ht="15">
      <c r="A12" t="s">
        <v>72</v>
      </c>
      <c r="B12" s="7">
        <v>865</v>
      </c>
      <c r="C12" s="7">
        <v>1358</v>
      </c>
    </row>
    <row r="13" spans="1:3" ht="15">
      <c r="A13" t="s">
        <v>73</v>
      </c>
      <c r="B13" s="7">
        <v>695</v>
      </c>
      <c r="C13" s="7">
        <v>876</v>
      </c>
    </row>
    <row r="14" spans="1:3" ht="15">
      <c r="A14" t="s">
        <v>74</v>
      </c>
      <c r="B14" s="7">
        <v>419</v>
      </c>
      <c r="C14" s="7">
        <v>413</v>
      </c>
    </row>
    <row r="15" spans="1:3" ht="15">
      <c r="A15" s="3" t="s">
        <v>75</v>
      </c>
      <c r="B15" s="7">
        <v>501</v>
      </c>
      <c r="C15" s="7">
        <v>499</v>
      </c>
    </row>
    <row r="16" spans="1:3" ht="15">
      <c r="A16" s="3" t="s">
        <v>76</v>
      </c>
      <c r="B16" s="7">
        <v>488</v>
      </c>
      <c r="C16" s="7">
        <v>520</v>
      </c>
    </row>
    <row r="17" spans="1:3" ht="15">
      <c r="A17" t="s">
        <v>77</v>
      </c>
      <c r="B17" s="7">
        <v>585</v>
      </c>
      <c r="C17" s="7">
        <v>664</v>
      </c>
    </row>
    <row r="18" spans="1:3" ht="15">
      <c r="A18" t="s">
        <v>78</v>
      </c>
      <c r="B18" s="7">
        <v>296</v>
      </c>
      <c r="C18" s="7">
        <v>399</v>
      </c>
    </row>
    <row r="19" spans="1:3" ht="15">
      <c r="A19" t="s">
        <v>79</v>
      </c>
      <c r="B19" s="7">
        <v>225</v>
      </c>
      <c r="C19" s="7">
        <v>477</v>
      </c>
    </row>
    <row r="20" spans="1:3" ht="15">
      <c r="A20" t="s">
        <v>48</v>
      </c>
      <c r="B20" s="7">
        <v>743</v>
      </c>
      <c r="C20" s="7">
        <v>885</v>
      </c>
    </row>
    <row r="21" spans="1:3" ht="15">
      <c r="A21" t="s">
        <v>80</v>
      </c>
      <c r="B21" s="7">
        <v>82</v>
      </c>
      <c r="C21" s="7">
        <v>116</v>
      </c>
    </row>
    <row r="22" spans="2:3" ht="15">
      <c r="B22" s="7">
        <v>8277</v>
      </c>
      <c r="C22" s="7">
        <v>9942</v>
      </c>
    </row>
    <row r="24" spans="1:3" ht="15">
      <c r="A24" t="s">
        <v>82</v>
      </c>
      <c r="B24" s="8">
        <v>-1196</v>
      </c>
      <c r="C24" s="8">
        <v>-860</v>
      </c>
    </row>
    <row r="26" ht="15">
      <c r="A26" t="s">
        <v>83</v>
      </c>
    </row>
    <row r="27" spans="1:3" ht="15">
      <c r="A27" t="s">
        <v>84</v>
      </c>
      <c r="B27" s="8">
        <v>-288</v>
      </c>
      <c r="C27" s="8">
        <v>-254</v>
      </c>
    </row>
    <row r="28" spans="1:3" ht="15">
      <c r="A28" t="s">
        <v>85</v>
      </c>
      <c r="B28" s="7">
        <v>17</v>
      </c>
      <c r="C28" s="7">
        <v>45</v>
      </c>
    </row>
    <row r="29" spans="1:3" ht="15">
      <c r="A29" t="s">
        <v>86</v>
      </c>
      <c r="B29" s="7">
        <v>36</v>
      </c>
      <c r="C29" s="7">
        <v>63</v>
      </c>
    </row>
    <row r="30" spans="1:3" ht="15">
      <c r="A30" s="3" t="s">
        <v>87</v>
      </c>
      <c r="B30" s="8">
        <v>-4</v>
      </c>
      <c r="C30" s="8">
        <v>-12</v>
      </c>
    </row>
    <row r="31" spans="1:3" ht="15">
      <c r="A31" t="s">
        <v>102</v>
      </c>
      <c r="B31" s="7">
        <v>46</v>
      </c>
      <c r="C31" t="s">
        <v>37</v>
      </c>
    </row>
    <row r="32" spans="1:3" ht="15">
      <c r="A32" s="3" t="s">
        <v>88</v>
      </c>
      <c r="B32" s="7">
        <v>80</v>
      </c>
      <c r="C32" t="s">
        <v>37</v>
      </c>
    </row>
    <row r="33" spans="1:3" ht="15">
      <c r="A33" t="s">
        <v>89</v>
      </c>
      <c r="B33" s="8">
        <v>-17</v>
      </c>
      <c r="C33" s="8">
        <v>-33</v>
      </c>
    </row>
    <row r="34" spans="2:3" ht="15">
      <c r="B34" s="8">
        <v>-130</v>
      </c>
      <c r="C34" s="8">
        <v>-191</v>
      </c>
    </row>
    <row r="35" ht="15">
      <c r="A35" s="3" t="s">
        <v>103</v>
      </c>
    </row>
    <row r="36" spans="1:3" ht="15">
      <c r="A36" s="3" t="s">
        <v>104</v>
      </c>
      <c r="B36" s="8">
        <v>-1326</v>
      </c>
      <c r="C36" s="8">
        <v>-1051</v>
      </c>
    </row>
    <row r="37" spans="1:3" ht="15">
      <c r="A37" t="s">
        <v>92</v>
      </c>
      <c r="B37" s="8">
        <v>-479</v>
      </c>
      <c r="C37" s="8">
        <v>-384</v>
      </c>
    </row>
    <row r="39" ht="15">
      <c r="A39" s="3" t="s">
        <v>93</v>
      </c>
    </row>
    <row r="40" spans="1:3" ht="15">
      <c r="A40" s="3" t="s">
        <v>105</v>
      </c>
      <c r="B40" s="8">
        <v>-847</v>
      </c>
      <c r="C40" s="8">
        <v>-667</v>
      </c>
    </row>
    <row r="41" spans="1:3" ht="15">
      <c r="A41" s="3" t="s">
        <v>94</v>
      </c>
      <c r="B41" s="8">
        <v>-3</v>
      </c>
      <c r="C41" s="8">
        <v>-3</v>
      </c>
    </row>
    <row r="42" spans="1:3" ht="15">
      <c r="A42" s="3" t="s">
        <v>106</v>
      </c>
      <c r="B42" t="s">
        <v>81</v>
      </c>
      <c r="C42" s="8">
        <v>-8</v>
      </c>
    </row>
    <row r="43" spans="1:3" ht="15">
      <c r="A43" t="s">
        <v>95</v>
      </c>
      <c r="B43" t="s">
        <v>107</v>
      </c>
      <c r="C43" t="s">
        <v>108</v>
      </c>
    </row>
    <row r="45" ht="15">
      <c r="A45" t="s">
        <v>109</v>
      </c>
    </row>
    <row r="46" spans="1:3" ht="15">
      <c r="A46" s="3" t="s">
        <v>110</v>
      </c>
      <c r="B46" s="9">
        <v>-15.27</v>
      </c>
      <c r="C46" s="9">
        <v>-12.7</v>
      </c>
    </row>
    <row r="47" spans="1:3" ht="15">
      <c r="A47" s="3" t="s">
        <v>111</v>
      </c>
      <c r="B47" t="s">
        <v>81</v>
      </c>
      <c r="C47" s="10">
        <v>-0.15</v>
      </c>
    </row>
    <row r="48" spans="1:3" ht="15">
      <c r="A48" t="s">
        <v>95</v>
      </c>
      <c r="B48" s="9">
        <v>-15.27</v>
      </c>
      <c r="C48" s="9">
        <v>-12.85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5" t="s">
        <v>112</v>
      </c>
      <c r="C2" s="5"/>
    </row>
    <row r="3" spans="2:3" ht="15" customHeight="1">
      <c r="B3" s="5" t="s">
        <v>113</v>
      </c>
      <c r="C3" s="5"/>
    </row>
    <row r="4" spans="2:3" ht="15">
      <c r="B4" t="s">
        <v>12</v>
      </c>
      <c r="C4" t="s">
        <v>16</v>
      </c>
    </row>
    <row r="5" ht="15">
      <c r="A5" t="s">
        <v>114</v>
      </c>
    </row>
    <row r="6" spans="1:3" ht="15">
      <c r="A6" t="s">
        <v>115</v>
      </c>
      <c r="B6" s="6">
        <v>1688</v>
      </c>
      <c r="C6" s="6">
        <v>1679</v>
      </c>
    </row>
    <row r="8" spans="1:3" ht="15">
      <c r="A8" t="s">
        <v>116</v>
      </c>
      <c r="B8" s="7">
        <v>5</v>
      </c>
      <c r="C8" s="7">
        <v>391</v>
      </c>
    </row>
    <row r="10" ht="15">
      <c r="A10" t="s">
        <v>117</v>
      </c>
    </row>
    <row r="11" spans="1:3" ht="15">
      <c r="A11" t="s">
        <v>118</v>
      </c>
      <c r="B11" s="8">
        <v>-61</v>
      </c>
      <c r="C11" s="8">
        <v>-1324</v>
      </c>
    </row>
    <row r="12" ht="15">
      <c r="A12" s="3" t="s">
        <v>119</v>
      </c>
    </row>
    <row r="13" spans="1:3" ht="15">
      <c r="A13" t="s">
        <v>120</v>
      </c>
      <c r="B13" s="7">
        <v>44</v>
      </c>
      <c r="C13" s="7">
        <v>4</v>
      </c>
    </row>
    <row r="14" spans="1:3" ht="15">
      <c r="A14" t="s">
        <v>121</v>
      </c>
      <c r="B14" s="7">
        <v>137</v>
      </c>
      <c r="C14" t="s">
        <v>37</v>
      </c>
    </row>
    <row r="15" spans="1:3" ht="15">
      <c r="A15" t="s">
        <v>122</v>
      </c>
      <c r="B15" s="8">
        <v>-273</v>
      </c>
      <c r="C15" t="s">
        <v>37</v>
      </c>
    </row>
    <row r="16" spans="1:3" ht="15">
      <c r="A16" t="s">
        <v>123</v>
      </c>
      <c r="B16" s="7">
        <v>331</v>
      </c>
      <c r="C16" s="7">
        <v>183</v>
      </c>
    </row>
    <row r="17" spans="1:3" ht="15">
      <c r="A17" t="s">
        <v>38</v>
      </c>
      <c r="B17" s="7">
        <v>1</v>
      </c>
      <c r="C17" s="8">
        <v>-56</v>
      </c>
    </row>
    <row r="18" spans="2:3" ht="15">
      <c r="B18" s="7">
        <v>179</v>
      </c>
      <c r="C18" s="8">
        <v>-1193</v>
      </c>
    </row>
    <row r="20" ht="15">
      <c r="A20" t="s">
        <v>124</v>
      </c>
    </row>
    <row r="21" spans="1:3" ht="15">
      <c r="A21" s="3" t="s">
        <v>125</v>
      </c>
      <c r="B21" s="7">
        <v>911</v>
      </c>
      <c r="C21" s="7">
        <v>211</v>
      </c>
    </row>
    <row r="22" spans="1:3" ht="15">
      <c r="A22" t="s">
        <v>126</v>
      </c>
      <c r="B22" s="8">
        <v>-980</v>
      </c>
      <c r="C22" s="8">
        <v>-124</v>
      </c>
    </row>
    <row r="23" ht="15">
      <c r="A23" t="s">
        <v>127</v>
      </c>
    </row>
    <row r="24" spans="1:3" ht="15">
      <c r="A24" t="s">
        <v>128</v>
      </c>
      <c r="B24" s="8">
        <v>-139</v>
      </c>
      <c r="C24" s="8">
        <v>-135</v>
      </c>
    </row>
    <row r="25" spans="1:3" ht="15">
      <c r="A25" t="s">
        <v>129</v>
      </c>
      <c r="B25" s="8">
        <v>-133</v>
      </c>
      <c r="C25" t="s">
        <v>37</v>
      </c>
    </row>
    <row r="26" spans="1:3" ht="15">
      <c r="A26" t="s">
        <v>130</v>
      </c>
      <c r="B26" s="8">
        <v>-5</v>
      </c>
      <c r="C26" s="8">
        <v>-77</v>
      </c>
    </row>
    <row r="27" spans="1:3" ht="15">
      <c r="A27" s="3" t="s">
        <v>131</v>
      </c>
      <c r="B27" s="7">
        <v>286</v>
      </c>
      <c r="C27" t="s">
        <v>37</v>
      </c>
    </row>
    <row r="28" spans="1:3" ht="15">
      <c r="A28" t="s">
        <v>38</v>
      </c>
      <c r="B28" s="7">
        <v>10</v>
      </c>
      <c r="C28" s="7">
        <v>46</v>
      </c>
    </row>
    <row r="29" spans="2:3" ht="15">
      <c r="B29" s="8">
        <v>-50</v>
      </c>
      <c r="C29" s="8">
        <v>-79</v>
      </c>
    </row>
    <row r="31" spans="1:3" ht="15">
      <c r="A31" t="s">
        <v>132</v>
      </c>
      <c r="B31" s="7">
        <v>134</v>
      </c>
      <c r="C31" s="8">
        <v>-881</v>
      </c>
    </row>
    <row r="33" ht="15">
      <c r="A33" t="s">
        <v>133</v>
      </c>
    </row>
    <row r="34" spans="1:3" ht="15">
      <c r="A34" t="s">
        <v>134</v>
      </c>
      <c r="B34" s="6">
        <v>1822</v>
      </c>
      <c r="C34" s="6">
        <v>798</v>
      </c>
    </row>
    <row r="36" ht="15">
      <c r="A36" t="s">
        <v>135</v>
      </c>
    </row>
    <row r="37" spans="1:3" ht="15">
      <c r="A37" t="s">
        <v>136</v>
      </c>
      <c r="B37" s="6">
        <v>248</v>
      </c>
      <c r="C37" s="6">
        <v>194</v>
      </c>
    </row>
    <row r="38" spans="1:3" ht="15">
      <c r="A38" t="s">
        <v>137</v>
      </c>
      <c r="B38" s="6">
        <v>1</v>
      </c>
      <c r="C38" s="6">
        <v>4</v>
      </c>
    </row>
    <row r="40" ht="15">
      <c r="A40" t="s">
        <v>138</v>
      </c>
    </row>
    <row r="41" ht="15">
      <c r="A41" t="s">
        <v>139</v>
      </c>
    </row>
    <row r="42" spans="1:3" ht="15">
      <c r="A42" s="3" t="s">
        <v>140</v>
      </c>
      <c r="B42" s="6">
        <v>639</v>
      </c>
      <c r="C42" s="6">
        <v>237</v>
      </c>
    </row>
    <row r="43" spans="1:3" ht="15">
      <c r="A43" t="s">
        <v>141</v>
      </c>
      <c r="B43" t="s">
        <v>142</v>
      </c>
      <c r="C43" s="6">
        <v>109</v>
      </c>
    </row>
    <row r="44" spans="1:3" ht="15">
      <c r="A44" t="s">
        <v>143</v>
      </c>
      <c r="B44" s="6">
        <v>608</v>
      </c>
      <c r="C44" t="s">
        <v>144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4.7109375" style="0" customWidth="1"/>
    <col min="3" max="3" width="12.7109375" style="0" customWidth="1"/>
    <col min="4" max="16384" width="8.7109375" style="0" customWidth="1"/>
  </cols>
  <sheetData>
    <row r="2" spans="1:3" ht="15">
      <c r="A2" s="3" t="s">
        <v>145</v>
      </c>
      <c r="B2" s="3" t="s">
        <v>146</v>
      </c>
      <c r="C2" t="s">
        <v>147</v>
      </c>
    </row>
    <row r="3" spans="2:3" ht="15">
      <c r="B3" t="s">
        <v>148</v>
      </c>
      <c r="C3" t="s">
        <v>149</v>
      </c>
    </row>
    <row r="4" ht="15">
      <c r="A4" s="3" t="s">
        <v>150</v>
      </c>
    </row>
    <row r="5" spans="1:3" ht="15">
      <c r="A5" t="s">
        <v>151</v>
      </c>
      <c r="B5" s="6">
        <v>184</v>
      </c>
      <c r="C5" s="6">
        <v>165</v>
      </c>
    </row>
    <row r="6" spans="1:3" ht="15">
      <c r="A6" t="s">
        <v>48</v>
      </c>
      <c r="B6" s="7">
        <v>47</v>
      </c>
      <c r="C6" s="7">
        <v>11</v>
      </c>
    </row>
    <row r="7" spans="2:3" ht="15">
      <c r="B7" s="6">
        <v>231</v>
      </c>
      <c r="C7" s="6">
        <v>176</v>
      </c>
    </row>
    <row r="9" ht="15">
      <c r="A9" s="3" t="s">
        <v>152</v>
      </c>
    </row>
    <row r="10" spans="1:2" ht="15">
      <c r="A10" t="s">
        <v>153</v>
      </c>
      <c r="B10" s="6">
        <v>344</v>
      </c>
    </row>
    <row r="11" spans="1:2" ht="15">
      <c r="A11" t="s">
        <v>154</v>
      </c>
      <c r="B11" s="7">
        <v>15</v>
      </c>
    </row>
    <row r="12" ht="15">
      <c r="B12" s="6">
        <v>359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5" width="10.7109375" style="0" customWidth="1"/>
    <col min="6" max="16384" width="8.7109375" style="0" customWidth="1"/>
  </cols>
  <sheetData>
    <row r="2" spans="2:5" ht="15" customHeight="1">
      <c r="B2" s="5" t="s">
        <v>155</v>
      </c>
      <c r="C2" s="5"/>
      <c r="D2" s="5" t="s">
        <v>156</v>
      </c>
      <c r="E2" s="5"/>
    </row>
    <row r="3" spans="1:5" ht="15">
      <c r="A3" s="3" t="s">
        <v>157</v>
      </c>
      <c r="B3" t="s">
        <v>158</v>
      </c>
      <c r="C3" s="3" t="s">
        <v>159</v>
      </c>
      <c r="D3" t="s">
        <v>158</v>
      </c>
      <c r="E3" s="3" t="s">
        <v>159</v>
      </c>
    </row>
    <row r="4" ht="15">
      <c r="A4" s="3" t="s">
        <v>160</v>
      </c>
    </row>
    <row r="5" spans="1:5" ht="15">
      <c r="A5" t="s">
        <v>161</v>
      </c>
      <c r="B5" s="3" t="s">
        <v>162</v>
      </c>
      <c r="C5" s="3" t="s">
        <v>163</v>
      </c>
      <c r="D5" s="3" t="s">
        <v>164</v>
      </c>
      <c r="E5" s="3" t="s">
        <v>165</v>
      </c>
    </row>
    <row r="6" spans="1:5" ht="15">
      <c r="A6" t="s">
        <v>166</v>
      </c>
      <c r="B6" s="7">
        <v>2</v>
      </c>
      <c r="C6" s="11">
        <v>0.04</v>
      </c>
      <c r="D6" s="7">
        <v>4</v>
      </c>
      <c r="E6" s="11">
        <v>0.07000000000000002</v>
      </c>
    </row>
    <row r="7" ht="15">
      <c r="A7" s="3" t="s">
        <v>160</v>
      </c>
    </row>
    <row r="8" spans="1:5" ht="15">
      <c r="A8" t="s">
        <v>167</v>
      </c>
      <c r="B8" s="3" t="s">
        <v>168</v>
      </c>
      <c r="C8" s="3" t="s">
        <v>169</v>
      </c>
      <c r="D8" s="3" t="s">
        <v>170</v>
      </c>
      <c r="E8" s="3" t="s">
        <v>171</v>
      </c>
    </row>
    <row r="10" spans="1:5" ht="15">
      <c r="A10" s="3" t="s">
        <v>172</v>
      </c>
      <c r="B10" s="3" t="s">
        <v>162</v>
      </c>
      <c r="C10" s="3" t="s">
        <v>163</v>
      </c>
      <c r="D10" s="3" t="s">
        <v>173</v>
      </c>
      <c r="E10" s="3" t="s">
        <v>174</v>
      </c>
    </row>
    <row r="11" spans="1:5" ht="15">
      <c r="A11" t="s">
        <v>166</v>
      </c>
      <c r="B11" s="7">
        <v>2</v>
      </c>
      <c r="C11" s="11">
        <v>0.04</v>
      </c>
      <c r="D11" s="7">
        <v>4</v>
      </c>
      <c r="E11" s="11">
        <v>0.07000000000000002</v>
      </c>
    </row>
    <row r="12" spans="1:5" ht="15">
      <c r="A12" s="3" t="s">
        <v>175</v>
      </c>
      <c r="B12" s="3" t="s">
        <v>168</v>
      </c>
      <c r="C12" s="3" t="s">
        <v>169</v>
      </c>
      <c r="D12" s="3" t="s">
        <v>176</v>
      </c>
      <c r="E12" s="3" t="s">
        <v>177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5" width="10.7109375" style="0" customWidth="1"/>
    <col min="6" max="16384" width="8.7109375" style="0" customWidth="1"/>
  </cols>
  <sheetData>
    <row r="2" spans="1:5" ht="15" customHeight="1">
      <c r="A2" s="3" t="s">
        <v>178</v>
      </c>
      <c r="B2" s="5" t="s">
        <v>179</v>
      </c>
      <c r="C2" s="5"/>
      <c r="D2" s="5" t="s">
        <v>112</v>
      </c>
      <c r="E2" s="5"/>
    </row>
    <row r="3" spans="2:5" ht="15" customHeight="1">
      <c r="B3" s="5" t="s">
        <v>113</v>
      </c>
      <c r="C3" s="5"/>
      <c r="D3" s="5" t="s">
        <v>113</v>
      </c>
      <c r="E3" s="5"/>
    </row>
    <row r="4" spans="2:5" ht="15">
      <c r="B4" t="s">
        <v>12</v>
      </c>
      <c r="C4" t="s">
        <v>16</v>
      </c>
      <c r="D4" t="s">
        <v>12</v>
      </c>
      <c r="E4" t="s">
        <v>16</v>
      </c>
    </row>
    <row r="5" spans="1:5" ht="15">
      <c r="A5" s="3" t="s">
        <v>180</v>
      </c>
      <c r="B5" t="s">
        <v>181</v>
      </c>
      <c r="C5" t="s">
        <v>182</v>
      </c>
      <c r="D5" t="s">
        <v>183</v>
      </c>
      <c r="E5" t="s">
        <v>184</v>
      </c>
    </row>
    <row r="6" spans="1:5" ht="15">
      <c r="A6" s="3" t="s">
        <v>185</v>
      </c>
      <c r="B6" s="8">
        <v>-2</v>
      </c>
      <c r="C6" s="8">
        <v>-2</v>
      </c>
      <c r="D6" s="8">
        <v>-5</v>
      </c>
      <c r="E6" s="8">
        <v>-5</v>
      </c>
    </row>
    <row r="7" spans="1:5" ht="15">
      <c r="A7" s="3" t="s">
        <v>186</v>
      </c>
      <c r="B7" t="s">
        <v>187</v>
      </c>
      <c r="C7" t="s">
        <v>188</v>
      </c>
      <c r="D7" t="s">
        <v>189</v>
      </c>
      <c r="E7" t="s">
        <v>190</v>
      </c>
    </row>
    <row r="9" ht="15">
      <c r="A9" t="s">
        <v>191</v>
      </c>
    </row>
    <row r="10" spans="1:5" ht="15">
      <c r="A10" s="3" t="s">
        <v>192</v>
      </c>
      <c r="B10" s="11">
        <v>56.5</v>
      </c>
      <c r="C10" s="11">
        <v>53.6</v>
      </c>
      <c r="D10" s="11">
        <v>56</v>
      </c>
      <c r="E10" s="11">
        <v>53.2</v>
      </c>
    </row>
    <row r="12" spans="1:5" ht="15">
      <c r="A12" s="3" t="s">
        <v>193</v>
      </c>
      <c r="B12" s="9">
        <v>-6.08</v>
      </c>
      <c r="C12" s="9">
        <v>-6.87</v>
      </c>
      <c r="D12" s="9">
        <v>-15.27</v>
      </c>
      <c r="E12" s="9">
        <v>-12.7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2019-12-07T22:18:25Z</dcterms:created>
  <dcterms:modified xsi:type="dcterms:W3CDTF">2019-12-07T22:18:25Z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