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rm 10q" sheetId="1" r:id="rId1"/>
    <sheet name="form 10q-1" sheetId="2" r:id="rId2"/>
    <sheet name="form 10q-2" sheetId="3" r:id="rId3"/>
    <sheet name="form 10q-3" sheetId="4" r:id="rId4"/>
    <sheet name="form 10q-4" sheetId="5" r:id="rId5"/>
    <sheet name="form 10q-5" sheetId="6" r:id="rId6"/>
    <sheet name="form 10q-6" sheetId="7" r:id="rId7"/>
    <sheet name="form 10q-7" sheetId="8" r:id="rId8"/>
    <sheet name="form 10q-8" sheetId="9" r:id="rId9"/>
    <sheet name="form 10q-9" sheetId="10" r:id="rId10"/>
    <sheet name="form 10q-10" sheetId="11" r:id="rId11"/>
    <sheet name="form 10q-11" sheetId="12" r:id="rId12"/>
    <sheet name="form 10q-12" sheetId="13" r:id="rId13"/>
    <sheet name="form 10q-13" sheetId="14" r:id="rId14"/>
    <sheet name="form 10q-14" sheetId="15" r:id="rId15"/>
    <sheet name="form 10q-15" sheetId="16" r:id="rId16"/>
    <sheet name="avolar" sheetId="17" r:id="rId17"/>
    <sheet name="avolar-1" sheetId="18" r:id="rId18"/>
    <sheet name="avolar-2" sheetId="19" r:id="rId19"/>
    <sheet name="avolar-3" sheetId="20" r:id="rId20"/>
    <sheet name="avolar-4" sheetId="21" r:id="rId21"/>
    <sheet name="avolar-5" sheetId="22" r:id="rId22"/>
    <sheet name="avolar-6" sheetId="23" r:id="rId23"/>
    <sheet name="avolar-7" sheetId="24" r:id="rId24"/>
    <sheet name="avolar-8" sheetId="25" r:id="rId25"/>
    <sheet name="avolar-9" sheetId="26" r:id="rId26"/>
    <sheet name="avolar-10" sheetId="27" r:id="rId27"/>
    <sheet name="avolar-11" sheetId="28" r:id="rId28"/>
    <sheet name="avolar-12" sheetId="29" r:id="rId29"/>
  </sheets>
  <definedNames/>
  <calcPr fullCalcOnLoad="1"/>
</workbook>
</file>

<file path=xl/sharedStrings.xml><?xml version="1.0" encoding="utf-8"?>
<sst xmlns="http://schemas.openxmlformats.org/spreadsheetml/2006/main" count="696" uniqueCount="390">
  <si>
    <t xml:space="preserve">  FORM 10-Q </t>
  </si>
  <si>
    <t>Delaware</t>
  </si>
  <si>
    <t>36-2675207</t>
  </si>
  <si>
    <t>(State or other jurisdiction
of</t>
  </si>
  <si>
    <t>(I.R.S. Employer</t>
  </si>
  <si>
    <t>incorporation or organization)</t>
  </si>
  <si>
    <t>Identification No.)</t>
  </si>
  <si>
    <t>1200 East Algonquin
Road, Elk Grove Township, Illinois  60007</t>
  </si>
  <si>
    <t>Mailing Address: 
P. O. Box 66919, Chicago, Illinois  60666</t>
  </si>
  <si>
    <t>(Address of principal
executive offices)            
(Zip Code)</t>
  </si>
  <si>
    <t>Registrant's telephone
number, including area code  (847) 700-4000</t>
  </si>
  <si>
    <t>September 30</t>
  </si>
  <si>
    <t>December 31</t>
  </si>
  <si>
    <t>Assets</t>
  </si>
  <si>
    <t>2002</t>
  </si>
  <si>
    <t>2001</t>
  </si>
  <si>
    <t>Current assets:</t>
  </si>
  <si>
    <t>Cash and cash equivalents</t>
  </si>
  <si>
    <t>Restricted cash</t>
  </si>
  <si>
    <t>-</t>
  </si>
  <si>
    <t>Short-term investments</t>
  </si>
  <si>
    <t>Receivables, net</t>
  </si>
  <si>
    <t>Income tax receivables</t>
  </si>
  <si>
    <t>Inventories, net</t>
  </si>
  <si>
    <t>Deferred income taxes</t>
  </si>
  <si>
    <t>Prepaid expenses and other</t>
  </si>
  <si>
    <t>Operating property and equipment:</t>
  </si>
  <si>
    <t>Owned</t>
  </si>
  <si>
    <t>Accumulated depreciation and amortization</t>
  </si>
  <si>
    <t>Capital leases</t>
  </si>
  <si>
    <t>Accumulated amortization</t>
  </si>
  <si>
    <t>Other assets:</t>
  </si>
  <si>
    <t>Investments</t>
  </si>
  <si>
    <t>Intangibles, net</t>
  </si>
  <si>
    <t>Pension assets</t>
  </si>
  <si>
    <t>Aircraft lease deposits</t>
  </si>
  <si>
    <t>Prepaid rent</t>
  </si>
  <si>
    <t>Other, net</t>
  </si>
  <si>
    <t>Liabilities and Stockholders' Equity</t>
  </si>
  <si>
    <t>Current liabilities:</t>
  </si>
  <si>
    <t>Notes payable</t>
  </si>
  <si>
    <t>$        -</t>
  </si>
  <si>
    <t>Current portions of long-term debt
and</t>
  </si>
  <si>
    <t>capital lease
obligations</t>
  </si>
  <si>
    <t>Advance ticket sales</t>
  </si>
  <si>
    <t>Accrued salaries, wages and benefits</t>
  </si>
  <si>
    <t>Accounts payable</t>
  </si>
  <si>
    <t>Other</t>
  </si>
  <si>
    <t>Long-term debt</t>
  </si>
  <si>
    <t>Long-term obligations under capital leases</t>
  </si>
  <si>
    <t>Other liabilities and deferred credits:</t>
  </si>
  <si>
    <t>Deferred pension liability</t>
  </si>
  <si>
    <t>Postretirement benefit liability</t>
  </si>
  <si>
    <t>Deferred gains</t>
  </si>
  <si>
    <t>Commitments and contingent liabilities (See
note)</t>
  </si>
  <si>
    <t>Company-obligated mandatorily redeemable</t>
  </si>
  <si>
    <t>preferred securities of a subsidiary
trust</t>
  </si>
  <si>
    <t>Preferred stock committed to Supplemental ESOP</t>
  </si>
  <si>
    <t>Stockholders' equity:</t>
  </si>
  <si>
    <t>Preferred stock</t>
  </si>
  <si>
    <t>Common stock at par</t>
  </si>
  <si>
    <t>Additional capital invested</t>
  </si>
  <si>
    <t>Accumulated deficit</t>
  </si>
  <si>
    <t>Accumulated other comprehensive
loss</t>
  </si>
  <si>
    <t>Treasury stock</t>
  </si>
  <si>
    <t>Three Months Ended</t>
  </si>
  <si>
    <t>Operating revenues:</t>
  </si>
  <si>
    <t>Passenger</t>
  </si>
  <si>
    <t>Cargo</t>
  </si>
  <si>
    <t>Operating expenses:</t>
  </si>
  <si>
    <t>Salaries and related
costs</t>
  </si>
  <si>
    <t>Aircraft fuel</t>
  </si>
  <si>
    <t>Purchased services</t>
  </si>
  <si>
    <t>Aircraft rent</t>
  </si>
  <si>
    <t>Landing fees and
other rent</t>
  </si>
  <si>
    <t>Depreciation and
amortization</t>
  </si>
  <si>
    <t>Cost of sales</t>
  </si>
  <si>
    <t>Aircraft maintenance</t>
  </si>
  <si>
    <t>Commissions</t>
  </si>
  <si>
    <t>Special charges</t>
  </si>
  <si>
    <t>- -</t>
  </si>
  <si>
    <t>Loss from operations</t>
  </si>
  <si>
    <t>Other income (expense):</t>
  </si>
  <si>
    <t>Interest expense</t>
  </si>
  <si>
    <t>Interest capitalized</t>
  </si>
  <si>
    <t>Interest income</t>
  </si>
  <si>
    <t>Equity in losses
of affiliates</t>
  </si>
  <si>
    <t>Non-operating special
charges</t>
  </si>
  <si>
    <t>Airline stabilization
grant</t>
  </si>
  <si>
    <t>Miscellaneous, net</t>
  </si>
  <si>
    <t>Loss before income taxes and</t>
  </si>
  <si>
    <t>distributions on
preferred securities</t>
  </si>
  <si>
    <t>Provision (credit) for income
taxes</t>
  </si>
  <si>
    <t>Loss before distributions on preferred
securities</t>
  </si>
  <si>
    <t>Distributions on preferred securities,
net of tax</t>
  </si>
  <si>
    <t>Net loss</t>
  </si>
  <si>
    <t>$   (889)</t>
  </si>
  <si>
    <t>Per share, basic</t>
  </si>
  <si>
    <t>Nine Months Ended</t>
  </si>
  <si>
    <t>Gain on sale of investment</t>
  </si>
  <si>
    <t>Loss before income taxes, distributions
on preferred</t>
  </si>
  <si>
    <t>securities and cumulative
effect of accounting changes</t>
  </si>
  <si>
    <t>Credit for income taxes</t>
  </si>
  <si>
    <t>and cumulative effect of
accounting changes</t>
  </si>
  <si>
    <t>Cumulative effect of accounting
change, net of tax</t>
  </si>
  <si>
    <t>Per share, basic:</t>
  </si>
  <si>
    <t>Loss before cumulative
effect</t>
  </si>
  <si>
    <t>Cumulative effect of accounting
change, net</t>
  </si>
  <si>
    <t>Nine Months</t>
  </si>
  <si>
    <t>Ended September 30</t>
  </si>
  <si>
    <t>Cash and cash equivalents at beginning</t>
  </si>
  <si>
    <t>of period</t>
  </si>
  <si>
    <t>Cash flows from operating activities</t>
  </si>
  <si>
    <t>Cash flows from investing activities:</t>
  </si>
  <si>
    <t>Additions to property and equipment</t>
  </si>
  <si>
    <t>Proceeds on disposition of property
and</t>
  </si>
  <si>
    <t>equipment</t>
  </si>
  <si>
    <t>Proceeds on sale of investments</t>
  </si>
  <si>
    <t>Increase in restricted cash</t>
  </si>
  <si>
    <t>Decrease in short-term investments</t>
  </si>
  <si>
    <t>Cash flows from financing activities:</t>
  </si>
  <si>
    <t>Proceeds from issuance of long-term
debt</t>
  </si>
  <si>
    <t>Repayment of long-term debt</t>
  </si>
  <si>
    <t>Principal payments under capital</t>
  </si>
  <si>
    <t>lease obligations</t>
  </si>
  <si>
    <t>Decrease in short-term borrowings</t>
  </si>
  <si>
    <t>Dividends paid</t>
  </si>
  <si>
    <t>Decrease in debt certificates under
Company leases</t>
  </si>
  <si>
    <t>Increase (decrease) in cash and cash equivalents</t>
  </si>
  <si>
    <t>Cash and cash equivalents at end of period</t>
  </si>
  <si>
    <t>Cash paid during the period for:</t>
  </si>
  <si>
    <t>Interest (net of amounts capitalized)</t>
  </si>
  <si>
    <t>Income taxes</t>
  </si>
  <si>
    <t>Non-cash transactions:</t>
  </si>
  <si>
    <t>Long-term debt incurred in connection</t>
  </si>
  <si>
    <t>with additions
to equipment and other assets</t>
  </si>
  <si>
    <t>Net unrealized loss on investments</t>
  </si>
  <si>
    <t>$       (3)</t>
  </si>
  <si>
    <t>$   (33)</t>
  </si>
  <si>
    <t>Increase in pension intangible
assets</t>
  </si>
  <si>
    <t>(In
millions)</t>
  </si>
  <si>
    <t>Gross
Carrying</t>
  </si>
  <si>
    <t>Accumulated</t>
  </si>
  <si>
    <t>Amount</t>
  </si>
  <si>
    <t>Amortization</t>
  </si>
  <si>
    <t>Amortized
intangible assets</t>
  </si>
  <si>
    <t>Airport Slots and Gates</t>
  </si>
  <si>
    <t>Unamortized
intangible assets</t>
  </si>
  <si>
    <t>Routes</t>
  </si>
  <si>
    <t>Goodwill</t>
  </si>
  <si>
    <t>Three
Months Ended</t>
  </si>
  <si>
    <t>Nine
Months Ended</t>
  </si>
  <si>
    <t>(In
millions, except per share)</t>
  </si>
  <si>
    <t>Total</t>
  </si>
  <si>
    <t>Per
share</t>
  </si>
  <si>
    <t>Loss
before cumulative effect of accounting</t>
  </si>
  <si>
    <t>change, as reported</t>
  </si>
  <si>
    <t>$ (1,159)</t>
  </si>
  <si>
    <t>$ (21.43)</t>
  </si>
  <si>
    <t>$ 
(1,829)</t>
  </si>
  <si>
    <t>$ 
(34.31)</t>
  </si>
  <si>
    <t>Amortization of routes, net of tax</t>
  </si>
  <si>
    <t>change, pro forma</t>
  </si>
  <si>
    <t>$ (1,157)</t>
  </si>
  <si>
    <t>$ (21.40)</t>
  </si>
  <si>
    <t>$ (1,823)</t>
  </si>
  <si>
    <t>$ 
(34.21)</t>
  </si>
  <si>
    <t>Net
loss, as reported</t>
  </si>
  <si>
    <t>$ 
(1,837)</t>
  </si>
  <si>
    <t>$ 
(34.46)</t>
  </si>
  <si>
    <t>Net
loss, pro forma</t>
  </si>
  <si>
    <t>$ 
(1,831)</t>
  </si>
  <si>
    <t>$ 
(34.36)</t>
  </si>
  <si>
    <t>Loss Attributable to Common
Stockholders (in millions)</t>
  </si>
  <si>
    <t>Three Months</t>
  </si>
  <si>
    <t>Net loss before cumulative
effect of accounting change</t>
  </si>
  <si>
    <t>$ (1,739)</t>
  </si>
  <si>
    <t>$ (1,829)</t>
  </si>
  <si>
    <t>Preferred stock dividends
and other</t>
  </si>
  <si>
    <t>Loss attributable to common
stockholders</t>
  </si>
  <si>
    <t>$   (891)</t>
  </si>
  <si>
    <t>$ (1,161)</t>
  </si>
  <si>
    <t>$ (1,746)</t>
  </si>
  <si>
    <t>$ (1,836)</t>
  </si>
  <si>
    <t>Weighted average shares
outstanding (in millions)</t>
  </si>
  <si>
    <t>Loss per share before cumulative
effect</t>
  </si>
  <si>
    <t>(In
Millions)</t>
  </si>
  <si>
    <t>Three Months Ended September 30, 2002</t>
  </si>
  <si>
    <t>United
Air Lines, Inc.</t>
  </si>
  <si>
    <t>Inter-</t>
  </si>
  <si>
    <t>UAL</t>
  </si>
  <si>
    <t>North</t>
  </si>
  <si>
    <t>Latin</t>
  </si>
  <si>
    <t>segment</t>
  </si>
  <si>
    <t>Consolidated</t>
  </si>
  <si>
    <t>America</t>
  </si>
  <si>
    <t>Pacific</t>
  </si>
  <si>
    <t>Atlantic</t>
  </si>
  <si>
    <t>ULS</t>
  </si>
  <si>
    <t>Elimination</t>
  </si>
  <si>
    <t>Revenue</t>
  </si>
  <si>
    <t>$    
- -</t>
  </si>
  <si>
    <t>Intersegment
revenue</t>
  </si>
  <si>
    <t>$
(96)</t>
  </si>
  <si>
    <t>$        
- -</t>
  </si>
  <si>
    <t>Earnings
(loss) before</t>
  </si>
  <si>
    <t>income taxes, gains on</t>
  </si>
  <si>
    <t>sales and special charges</t>
  </si>
  <si>
    <t>$
(584)</t>
  </si>
  <si>
    <t>$ 
(61)</t>
  </si>
  <si>
    <t>$ 
(41)</t>
  </si>
  <si>
    <t>$   
- -</t>
  </si>
  <si>
    <t>$ 
(785)</t>
  </si>
  <si>
    <t>Three Months Ended September 30, 2001</t>
  </si>
  <si>
    <t>$     
- -</t>
  </si>
  <si>
    <t>$       
- -</t>
  </si>
  <si>
    <t>$      
- -</t>
  </si>
  <si>
    <t>$ 
(75)</t>
  </si>
  <si>
    <t>income taxes and</t>
  </si>
  <si>
    <t>special charges</t>
  </si>
  <si>
    <t>$
(603)</t>
  </si>
  <si>
    <t>$
(43)</t>
  </si>
  <si>
    <t>$ 
(4)</t>
  </si>
  <si>
    <t>$ 
(852)</t>
  </si>
  <si>
    <t>Nine Months Ended September 30, 2002</t>
  </si>
  <si>
    <t>$
(308)</t>
  </si>
  <si>
    <t>$
(406)</t>
  </si>
  <si>
    <t>$
(235)</t>
  </si>
  <si>
    <t>$
(132)</t>
  </si>
  <si>
    <t>Nine Months Ended September 30, 2001</t>
  </si>
  <si>
    <t>$         
- -</t>
  </si>
  <si>
    <t>$
(156)</t>
  </si>
  <si>
    <t>$
(375)</t>
  </si>
  <si>
    <t>$
(240)</t>
  </si>
  <si>
    <t>$ 
(82)</t>
  </si>
  <si>
    <t>$
(1,788)</t>
  </si>
  <si>
    <t>Three
Months</t>
  </si>
  <si>
    <t>Nine
Months</t>
  </si>
  <si>
    <t>Ended
September 30</t>
  </si>
  <si>
    <t>Total
loss for reportable segments</t>
  </si>
  <si>
    <t>$ 
(779)</t>
  </si>
  <si>
    <t>$ 
(848)</t>
  </si>
  <si>
    <t>Non-operating special charges</t>
  </si>
  <si>
    <t>Airline stabilization grant</t>
  </si>
  <si>
    <t>Gain on sale</t>
  </si>
  <si>
    <t>Other UAL subsidiary earnings</t>
  </si>
  <si>
    <t>Total
loss before income taxes, distributions on preferred</t>
  </si>
  <si>
    <t>securities and cumulative effect of accounting change</t>
  </si>
  <si>
    <t>$ 
(735)</t>
  </si>
  <si>
    <t>$
(1,823)</t>
  </si>
  <si>
    <t>Net
loss</t>
  </si>
  <si>
    <t>$ 
(889)</t>
  </si>
  <si>
    <t>Unrealized gains (losses)</t>
  </si>
  <si>
    <t>Minimum pension liability adjustment</t>
  </si>
  <si>
    <t>Total
comprehensive loss</t>
  </si>
  <si>
    <t>$ 
(878)</t>
  </si>
  <si>
    <t>Net
revenues (net expenses)</t>
  </si>
  <si>
    <t>(in millions)</t>
  </si>
  <si>
    <t>United Express revenues (net of expenses)</t>
  </si>
  <si>
    <t>$
(72)</t>
  </si>
  <si>
    <t>$
(41)</t>
  </si>
  <si>
    <t>$
(192)</t>
  </si>
  <si>
    <t>$
(126)</t>
  </si>
  <si>
    <t xml:space="preserve"> Avolar.  </t>
  </si>
  <si>
    <t>Increase (Decrease)</t>
  </si>
  <si>
    <t>Available Seat</t>
  </si>
  <si>
    <t>Revenue Passenger Miles</t>
  </si>
  <si>
    <t>Revenue Per Revenue</t>
  </si>
  <si>
    <t>Miles (Capacity)</t>
  </si>
  <si>
    <t>(Traffic)</t>
  </si>
  <si>
    <t>Passenger Mile (Yield)</t>
  </si>
  <si>
    <t>Domestic</t>
  </si>
  <si>
    <t>(2%)</t>
  </si>
  <si>
    <t>1%</t>
  </si>
  <si>
    <t>(10%)</t>
  </si>
  <si>
    <t>(12%)</t>
  </si>
  <si>
    <t>(8%)</t>
  </si>
  <si>
    <t>4%</t>
  </si>
  <si>
    <t>(18%)</t>
  </si>
  <si>
    <t>(14%)</t>
  </si>
  <si>
    <t>8%</t>
  </si>
  <si>
    <t>Latin America</t>
  </si>
  <si>
    <t>(24%)</t>
  </si>
  <si>
    <t>(11%)</t>
  </si>
  <si>
    <t>System</t>
  </si>
  <si>
    <t>(7%)</t>
  </si>
  <si>
    <t>(5%)</t>
  </si>
  <si>
    <t>(9%)</t>
  </si>
  <si>
    <t>(20%)</t>
  </si>
  <si>
    <t>(19%)</t>
  </si>
  <si>
    <t>(16%)</t>
  </si>
  <si>
    <t>(1%)</t>
  </si>
  <si>
    <t>(25%)</t>
  </si>
  <si>
    <t>(15%)</t>
  </si>
  <si>
    <t>General</t>
  </si>
  <si>
    <t>1.1  Purpose, History and
Effective Date</t>
  </si>
  <si>
    <t>1.2  Participation</t>
  </si>
  <si>
    <t>1.3  Administration</t>
  </si>
  <si>
    <t>1.4  Shares Subject to the
Plan</t>
  </si>
  <si>
    <t>1.5  Compliance with Applicable
Laws</t>
  </si>
  <si>
    <t>1.6  Director and Shareholder
Status</t>
  </si>
  <si>
    <t>1.7  Definition of Fair Market
Value</t>
  </si>
  <si>
    <t>1.8  Source of Payments</t>
  </si>
  <si>
    <t>1.9  Nonassignment</t>
  </si>
  <si>
    <t>1.10 Elections</t>
  </si>
  <si>
    <t>Awards</t>
  </si>
  <si>
    <t>2.1  Formula Stock Awards</t>
  </si>
  <si>
    <t>2.2  Deferred Stock Units.</t>
  </si>
  <si>
    <t>Receipt of Stock in Lieu of Eligible
Cash Fees</t>
  </si>
  <si>
    <t>3.1  Election to Receive
Stock</t>
  </si>
  <si>
    <t>3.2  Revocation of Election
to Receive Stock</t>
  </si>
  <si>
    <t>3.3  Election Pursuant to
Retirement Plan Resolutions</t>
  </si>
  <si>
    <t>3.4  Equivalent Amount of
Stock</t>
  </si>
  <si>
    <t>Deferral Elections</t>
  </si>
  <si>
    <t>4.1  Deferrals of Fees</t>
  </si>
  <si>
    <t>4.2  Deferral of Stock Awards
and Deferred Stock Units</t>
  </si>
  <si>
    <t>4.3  Crediting and Adjustment
of Deferred Amounts</t>
  </si>
  <si>
    <t>4.4  Payment of Deferred
Compensation Account</t>
  </si>
  <si>
    <t>4.5  Payments in the Event
of Death</t>
  </si>
  <si>
    <t>4.6  Multiple Distribution
Dates</t>
  </si>
  <si>
    <t>Amendment and Termination</t>
  </si>
  <si>
    <t>UAL CORPORATION</t>
  </si>
  <si>
    <t>EXECUTIVE</t>
  </si>
  <si>
    <t>By:  /s/ Francesca M. Maher___________</t>
  </si>
  <si>
    <t>/s/ Glenn F. Tilton_____________</t>
  </si>
  <si>
    <t>Name:  Francesca M. Maher</t>
  </si>
  <si>
    <t>Glenn F. Tilton</t>
  </si>
  <si>
    <t>Title:     Senior Vice
President,</t>
  </si>
  <si>
    <t>General Counsel and Secretary</t>
  </si>
  <si>
    <t>UNITED AIR LINES, INC.</t>
  </si>
  <si>
    <t xml:space="preserve">   </t>
  </si>
  <si>
    <t>By: /s/ Francesca M. Maher_____</t>
  </si>
  <si>
    <t>Senior Vice President,</t>
  </si>
  <si>
    <t>ACCEPTED:</t>
  </si>
  <si>
    <t>(signature of employee)</t>
  </si>
  <si>
    <t>Print Name: Glenn F. Tilton</t>
  </si>
  <si>
    <t xml:space="preserve">            </t>
  </si>
  <si>
    <t>/s/ Glenn F. Tilton___________________</t>
  </si>
  <si>
    <t>Print Name:  Glenn F. Tilton</t>
  </si>
  <si>
    <t xml:space="preserve"> </t>
  </si>
  <si>
    <t>/s/ Glenn F. Tilton______________</t>
  </si>
  <si>
    <t>By: /s/ Francesca M. Maher_________</t>
  </si>
  <si>
    <t>Recipient</t>
  </si>
  <si>
    <t>Name: Francesca M. Maher</t>
  </si>
  <si>
    <t>Title:    Senior Vice President,</t>
  </si>
  <si>
    <t>General
Counsel and Secretary</t>
  </si>
  <si>
    <t xml:space="preserve">  </t>
  </si>
  <si>
    <t>Attest:</t>
  </si>
  <si>
    <t>/s/ Mary Jo Georgen_____________</t>
  </si>
  <si>
    <t>Name:  Mary Jo Georgen</t>
  </si>
  <si>
    <t>By: /s/ Francesca M. Maher___________</t>
  </si>
  <si>
    <t>Title:     Assistant Corporate Secretary</t>
  </si>
  <si>
    <t>Title:     Senior Vice President,</t>
  </si>
  <si>
    <t>/s/ Helen M. Stirk_______________</t>
  </si>
  <si>
    <t>THE NORTHERN TRUST COMPANY, as Trustee</t>
  </si>
  <si>
    <t>Name:  Helen M. Stirk</t>
  </si>
  <si>
    <t>Title:     Senior Vice President and</t>
  </si>
  <si>
    <t>By: /s/ Scott G. Borton_______________</t>
  </si>
  <si>
    <t>Assistant Corporate Secretary</t>
  </si>
  <si>
    <t>Name:  Scott G. Borton</t>
  </si>
  <si>
    <t>Title:     Vice President</t>
  </si>
  <si>
    <t>GLENN F. TILTON</t>
  </si>
  <si>
    <t xml:space="preserve">       </t>
  </si>
  <si>
    <t>UAL CORPORATION AND</t>
  </si>
  <si>
    <t>By: /s/ Glenn F. Tilton</t>
  </si>
  <si>
    <t>/s/ Andrew P. Studdert</t>
  </si>
  <si>
    <t>Name:  Glenn F. Tilton</t>
  </si>
  <si>
    <t>Andrew P. Studdert</t>
  </si>
  <si>
    <t>Title: Chairman and Chief</t>
  </si>
  <si>
    <t>Executive
Officer</t>
  </si>
  <si>
    <t>(In Millions)</t>
  </si>
  <si>
    <t>Earnings
(loss):</t>
  </si>
  <si>
    <t>Loss before income taxes, extraordinary item</t>
  </si>
  <si>
    <t>and cumulative effect of accounting change</t>
  </si>
  <si>
    <t>$  (2,061)</t>
  </si>
  <si>
    <t>$  (2,874)</t>
  </si>
  <si>
    <t>Fixed charges, from below</t>
  </si>
  <si>
    <t>Undistributed losses of affiliates</t>
  </si>
  <si>
    <t>Earnings (loss)</t>
  </si>
  <si>
    <t>$ (1,487)</t>
  </si>
  <si>
    <t>$ (2,253)</t>
  </si>
  <si>
    <t>Fixed charges:</t>
  </si>
  <si>
    <t>Portion of rental expense representative</t>
  </si>
  <si>
    <t>of the interest factor</t>
  </si>
  <si>
    <t>Fixed charges</t>
  </si>
  <si>
    <t>Ratio of
earnings to fixed charges</t>
  </si>
  <si>
    <t>(a)</t>
  </si>
  <si>
    <t>$  (1,478)</t>
  </si>
  <si>
    <t>$ (2,242)</t>
  </si>
  <si>
    <t>Preferred stock dividend requirements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</si>
</sst>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&quot;($&quot;#,##0_);[RED]&quot;($&quot;#,##0\)"/>
    <numFmt numFmtId="169" formatCode="&quot;($&quot;#,##0.00_);[RED]&quot;($&quot;#,##0.00\)"/>
    <numFmt numFmtId="170" formatCode="\(#,##0.00_);[RED]\(#,##0.00\)"/>
    <numFmt numFmtId="171" formatCode="#,##0.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Alignment="1">
      <alignment wrapText="1"/>
    </xf>
    <xf numFmtId="164" fontId="0" fillId="0" borderId="0" xfId="0" applyFont="1" applyBorder="1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164" fontId="0" fillId="0" borderId="0" xfId="0" applyFont="1" applyBorder="1" applyAlignment="1">
      <alignment/>
    </xf>
    <xf numFmtId="164" fontId="2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2"/>
  <sheetViews>
    <sheetView tabSelected="1"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19.7109375" style="0" customWidth="1"/>
    <col min="3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2" ht="15">
      <c r="A4" t="s">
        <v>1</v>
      </c>
      <c r="B4" t="s">
        <v>2</v>
      </c>
    </row>
    <row r="5" spans="1:2" ht="15">
      <c r="A5" s="2" t="s">
        <v>3</v>
      </c>
      <c r="B5" t="s">
        <v>4</v>
      </c>
    </row>
    <row r="6" spans="1:2" ht="15">
      <c r="A6" t="s">
        <v>5</v>
      </c>
      <c r="B6" t="s">
        <v>6</v>
      </c>
    </row>
    <row r="8" spans="1:2" ht="15" customHeight="1">
      <c r="A8" s="3" t="s">
        <v>7</v>
      </c>
      <c r="B8" s="3"/>
    </row>
    <row r="9" spans="1:2" ht="15" customHeight="1">
      <c r="A9" s="3" t="s">
        <v>8</v>
      </c>
      <c r="B9" s="3"/>
    </row>
    <row r="10" spans="1:2" ht="15" customHeight="1">
      <c r="A10" s="3" t="s">
        <v>9</v>
      </c>
      <c r="B10" s="3"/>
    </row>
    <row r="12" spans="1:2" ht="15" customHeight="1">
      <c r="A12" s="3" t="s">
        <v>10</v>
      </c>
      <c r="B12" s="3"/>
    </row>
  </sheetData>
  <sheetProtection selectLockedCells="1" selectUnlockedCells="1"/>
  <mergeCells count="5">
    <mergeCell ref="A2:F2"/>
    <mergeCell ref="A8:B8"/>
    <mergeCell ref="A9:B9"/>
    <mergeCell ref="A10:B10"/>
    <mergeCell ref="A12:B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7" width="10.7109375" style="0" customWidth="1"/>
    <col min="8" max="8" width="11.7109375" style="0" customWidth="1"/>
    <col min="9" max="9" width="13.7109375" style="0" customWidth="1"/>
    <col min="10" max="16384" width="8.7109375" style="0" customWidth="1"/>
  </cols>
  <sheetData>
    <row r="2" spans="1:9" ht="15">
      <c r="A2" s="2" t="s">
        <v>186</v>
      </c>
      <c r="B2" s="11" t="s">
        <v>187</v>
      </c>
      <c r="C2" s="11"/>
      <c r="D2" s="11"/>
      <c r="E2" s="11"/>
      <c r="F2" s="11"/>
      <c r="G2" s="11"/>
      <c r="H2" s="11"/>
      <c r="I2" s="11"/>
    </row>
    <row r="3" spans="2:9" ht="15" customHeight="1">
      <c r="B3" s="3" t="s">
        <v>188</v>
      </c>
      <c r="C3" s="3"/>
      <c r="D3" s="3"/>
      <c r="E3" s="3"/>
      <c r="H3" t="s">
        <v>189</v>
      </c>
      <c r="I3" t="s">
        <v>190</v>
      </c>
    </row>
    <row r="4" spans="2:9" ht="15">
      <c r="B4" t="s">
        <v>191</v>
      </c>
      <c r="E4" t="s">
        <v>192</v>
      </c>
      <c r="H4" t="s">
        <v>193</v>
      </c>
      <c r="I4" t="s">
        <v>194</v>
      </c>
    </row>
    <row r="5" spans="2:9" ht="15">
      <c r="B5" t="s">
        <v>195</v>
      </c>
      <c r="C5" t="s">
        <v>196</v>
      </c>
      <c r="D5" t="s">
        <v>197</v>
      </c>
      <c r="E5" t="s">
        <v>195</v>
      </c>
      <c r="F5" t="s">
        <v>198</v>
      </c>
      <c r="G5" t="s">
        <v>47</v>
      </c>
      <c r="H5" t="s">
        <v>199</v>
      </c>
      <c r="I5" t="s">
        <v>153</v>
      </c>
    </row>
    <row r="6" spans="1:9" ht="15">
      <c r="A6" t="s">
        <v>200</v>
      </c>
      <c r="B6" s="4">
        <v>2289</v>
      </c>
      <c r="C6" s="4">
        <v>642</v>
      </c>
      <c r="D6" s="4">
        <v>523</v>
      </c>
      <c r="E6" s="4">
        <v>106</v>
      </c>
      <c r="F6" s="4">
        <v>172</v>
      </c>
      <c r="G6" s="4">
        <v>5</v>
      </c>
      <c r="H6" s="2" t="s">
        <v>201</v>
      </c>
      <c r="I6" s="4">
        <v>3737</v>
      </c>
    </row>
    <row r="7" spans="1:9" ht="15">
      <c r="A7" s="2" t="s">
        <v>202</v>
      </c>
      <c r="B7" s="4">
        <v>54</v>
      </c>
      <c r="C7" s="4">
        <v>15</v>
      </c>
      <c r="D7" s="4">
        <v>13</v>
      </c>
      <c r="E7" s="4">
        <v>3</v>
      </c>
      <c r="F7" s="4">
        <v>10</v>
      </c>
      <c r="G7" s="4">
        <v>1</v>
      </c>
      <c r="H7" s="2" t="s">
        <v>203</v>
      </c>
      <c r="I7" s="2" t="s">
        <v>204</v>
      </c>
    </row>
    <row r="8" ht="15">
      <c r="A8" s="2" t="s">
        <v>205</v>
      </c>
    </row>
    <row r="9" ht="15">
      <c r="A9" t="s">
        <v>206</v>
      </c>
    </row>
    <row r="10" spans="1:9" ht="15">
      <c r="A10" t="s">
        <v>207</v>
      </c>
      <c r="B10" s="2" t="s">
        <v>208</v>
      </c>
      <c r="C10" s="7">
        <v>-136</v>
      </c>
      <c r="D10" s="2" t="s">
        <v>209</v>
      </c>
      <c r="E10" s="2" t="s">
        <v>210</v>
      </c>
      <c r="F10" s="4">
        <v>43</v>
      </c>
      <c r="G10" s="7">
        <v>-6</v>
      </c>
      <c r="H10" s="2" t="s">
        <v>211</v>
      </c>
      <c r="I10" s="2" t="s">
        <v>212</v>
      </c>
    </row>
  </sheetData>
  <sheetProtection selectLockedCells="1" selectUnlockedCells="1"/>
  <mergeCells count="2">
    <mergeCell ref="B2:I2"/>
    <mergeCell ref="B3:E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12.7109375" style="0" customWidth="1"/>
    <col min="3" max="4" width="11.7109375" style="0" customWidth="1"/>
    <col min="5" max="7" width="10.7109375" style="0" customWidth="1"/>
    <col min="8" max="8" width="11.7109375" style="0" customWidth="1"/>
    <col min="9" max="9" width="13.7109375" style="0" customWidth="1"/>
    <col min="10" max="16384" width="8.7109375" style="0" customWidth="1"/>
  </cols>
  <sheetData>
    <row r="2" spans="1:9" ht="15">
      <c r="A2" s="2" t="s">
        <v>186</v>
      </c>
      <c r="B2" s="11" t="s">
        <v>213</v>
      </c>
      <c r="C2" s="11"/>
      <c r="D2" s="11"/>
      <c r="E2" s="11"/>
      <c r="F2" s="11"/>
      <c r="G2" s="11"/>
      <c r="H2" s="11"/>
      <c r="I2" s="11"/>
    </row>
    <row r="3" spans="2:9" ht="15" customHeight="1">
      <c r="B3" s="3" t="s">
        <v>188</v>
      </c>
      <c r="C3" s="3"/>
      <c r="D3" s="3"/>
      <c r="E3" s="3"/>
      <c r="H3" t="s">
        <v>189</v>
      </c>
      <c r="I3" t="s">
        <v>190</v>
      </c>
    </row>
    <row r="4" spans="2:9" ht="15">
      <c r="B4" t="s">
        <v>191</v>
      </c>
      <c r="E4" t="s">
        <v>192</v>
      </c>
      <c r="H4" t="s">
        <v>193</v>
      </c>
      <c r="I4" t="s">
        <v>194</v>
      </c>
    </row>
    <row r="5" spans="2:9" ht="15">
      <c r="B5" t="s">
        <v>195</v>
      </c>
      <c r="C5" t="s">
        <v>196</v>
      </c>
      <c r="D5" t="s">
        <v>197</v>
      </c>
      <c r="E5" t="s">
        <v>195</v>
      </c>
      <c r="F5" t="s">
        <v>198</v>
      </c>
      <c r="G5" t="s">
        <v>47</v>
      </c>
      <c r="H5" t="s">
        <v>199</v>
      </c>
      <c r="I5" t="s">
        <v>153</v>
      </c>
    </row>
    <row r="6" spans="1:9" ht="15">
      <c r="A6" t="s">
        <v>200</v>
      </c>
      <c r="B6" s="4">
        <v>2636</v>
      </c>
      <c r="C6" s="4">
        <v>700</v>
      </c>
      <c r="D6" s="4">
        <v>594</v>
      </c>
      <c r="E6" s="4">
        <v>167</v>
      </c>
      <c r="F6" s="4">
        <v>4</v>
      </c>
      <c r="G6" s="4">
        <v>6</v>
      </c>
      <c r="H6" s="2" t="s">
        <v>214</v>
      </c>
      <c r="I6" s="4">
        <v>4107</v>
      </c>
    </row>
    <row r="7" spans="1:9" ht="15">
      <c r="A7" s="2" t="s">
        <v>202</v>
      </c>
      <c r="B7" s="2" t="s">
        <v>215</v>
      </c>
      <c r="C7" s="2" t="s">
        <v>216</v>
      </c>
      <c r="D7" s="2" t="s">
        <v>216</v>
      </c>
      <c r="E7" s="2" t="s">
        <v>214</v>
      </c>
      <c r="F7" s="4">
        <v>68</v>
      </c>
      <c r="G7" s="5">
        <v>7</v>
      </c>
      <c r="H7" s="2" t="s">
        <v>217</v>
      </c>
      <c r="I7" s="2" t="s">
        <v>204</v>
      </c>
    </row>
    <row r="8" ht="15">
      <c r="A8" s="2" t="s">
        <v>205</v>
      </c>
    </row>
    <row r="9" ht="15">
      <c r="A9" t="s">
        <v>218</v>
      </c>
    </row>
    <row r="10" spans="1:9" ht="15">
      <c r="A10" t="s">
        <v>219</v>
      </c>
      <c r="B10" s="2" t="s">
        <v>220</v>
      </c>
      <c r="C10" s="7">
        <v>-137</v>
      </c>
      <c r="D10" s="7">
        <v>-103</v>
      </c>
      <c r="E10" s="2" t="s">
        <v>221</v>
      </c>
      <c r="F10" s="4">
        <v>38</v>
      </c>
      <c r="G10" s="2" t="s">
        <v>222</v>
      </c>
      <c r="H10" s="2" t="s">
        <v>214</v>
      </c>
      <c r="I10" s="2" t="s">
        <v>223</v>
      </c>
    </row>
  </sheetData>
  <sheetProtection selectLockedCells="1" selectUnlockedCells="1"/>
  <mergeCells count="2">
    <mergeCell ref="B2:I2"/>
    <mergeCell ref="B3:E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7" width="10.7109375" style="0" customWidth="1"/>
    <col min="8" max="8" width="11.7109375" style="0" customWidth="1"/>
    <col min="9" max="9" width="13.7109375" style="0" customWidth="1"/>
    <col min="10" max="16384" width="8.7109375" style="0" customWidth="1"/>
  </cols>
  <sheetData>
    <row r="2" spans="1:9" ht="15">
      <c r="A2" s="2" t="s">
        <v>186</v>
      </c>
      <c r="B2" s="11" t="s">
        <v>224</v>
      </c>
      <c r="C2" s="11"/>
      <c r="D2" s="11"/>
      <c r="E2" s="11"/>
      <c r="F2" s="11"/>
      <c r="G2" s="11"/>
      <c r="H2" s="11"/>
      <c r="I2" s="11"/>
    </row>
    <row r="3" spans="2:9" ht="15" customHeight="1">
      <c r="B3" s="3" t="s">
        <v>188</v>
      </c>
      <c r="C3" s="3"/>
      <c r="D3" s="3"/>
      <c r="E3" s="3"/>
      <c r="H3" t="s">
        <v>189</v>
      </c>
      <c r="I3" t="s">
        <v>190</v>
      </c>
    </row>
    <row r="4" spans="2:9" ht="15">
      <c r="B4" t="s">
        <v>191</v>
      </c>
      <c r="E4" t="s">
        <v>192</v>
      </c>
      <c r="H4" t="s">
        <v>193</v>
      </c>
      <c r="I4" t="s">
        <v>194</v>
      </c>
    </row>
    <row r="5" spans="2:9" ht="15">
      <c r="B5" t="s">
        <v>195</v>
      </c>
      <c r="C5" t="s">
        <v>196</v>
      </c>
      <c r="D5" t="s">
        <v>197</v>
      </c>
      <c r="E5" t="s">
        <v>195</v>
      </c>
      <c r="F5" t="s">
        <v>198</v>
      </c>
      <c r="G5" t="s">
        <v>47</v>
      </c>
      <c r="H5" t="s">
        <v>199</v>
      </c>
      <c r="I5" t="s">
        <v>153</v>
      </c>
    </row>
    <row r="6" spans="1:9" ht="15">
      <c r="A6" t="s">
        <v>200</v>
      </c>
      <c r="B6" s="4">
        <v>6731</v>
      </c>
      <c r="C6" s="4">
        <v>1801</v>
      </c>
      <c r="D6" s="4">
        <v>1397</v>
      </c>
      <c r="E6" s="4">
        <v>355</v>
      </c>
      <c r="F6" s="4">
        <v>515</v>
      </c>
      <c r="G6" s="4">
        <v>20</v>
      </c>
      <c r="H6" s="2" t="s">
        <v>201</v>
      </c>
      <c r="I6" s="4">
        <v>10819</v>
      </c>
    </row>
    <row r="7" spans="1:9" ht="15">
      <c r="A7" s="2" t="s">
        <v>202</v>
      </c>
      <c r="B7" s="4">
        <v>162</v>
      </c>
      <c r="C7" s="4">
        <v>51</v>
      </c>
      <c r="D7" s="4">
        <v>40</v>
      </c>
      <c r="E7" s="4">
        <v>10</v>
      </c>
      <c r="F7" s="4">
        <v>41</v>
      </c>
      <c r="G7" s="4">
        <v>4</v>
      </c>
      <c r="H7" s="2" t="s">
        <v>225</v>
      </c>
      <c r="I7" s="2" t="s">
        <v>204</v>
      </c>
    </row>
    <row r="8" ht="15">
      <c r="A8" s="2" t="s">
        <v>205</v>
      </c>
    </row>
    <row r="9" ht="15">
      <c r="A9" t="s">
        <v>206</v>
      </c>
    </row>
    <row r="10" spans="1:9" ht="15">
      <c r="A10" t="s">
        <v>207</v>
      </c>
      <c r="B10" s="7">
        <v>-1519</v>
      </c>
      <c r="C10" s="2" t="s">
        <v>226</v>
      </c>
      <c r="D10" s="2" t="s">
        <v>227</v>
      </c>
      <c r="E10" s="2" t="s">
        <v>228</v>
      </c>
      <c r="F10" s="4">
        <v>153</v>
      </c>
      <c r="G10" s="7">
        <v>-16</v>
      </c>
      <c r="H10" s="2" t="s">
        <v>214</v>
      </c>
      <c r="I10" s="7">
        <v>-2155</v>
      </c>
    </row>
  </sheetData>
  <sheetProtection selectLockedCells="1" selectUnlockedCells="1"/>
  <mergeCells count="2">
    <mergeCell ref="B2:I2"/>
    <mergeCell ref="B3:E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14.7109375" style="0" customWidth="1"/>
    <col min="3" max="4" width="12.7109375" style="0" customWidth="1"/>
    <col min="5" max="7" width="10.7109375" style="0" customWidth="1"/>
    <col min="8" max="8" width="11.7109375" style="0" customWidth="1"/>
    <col min="9" max="9" width="14.7109375" style="0" customWidth="1"/>
    <col min="10" max="16384" width="8.7109375" style="0" customWidth="1"/>
  </cols>
  <sheetData>
    <row r="2" spans="1:9" ht="15">
      <c r="A2" s="2" t="s">
        <v>186</v>
      </c>
      <c r="B2" s="11" t="s">
        <v>229</v>
      </c>
      <c r="C2" s="11"/>
      <c r="D2" s="11"/>
      <c r="E2" s="11"/>
      <c r="F2" s="11"/>
      <c r="G2" s="11"/>
      <c r="H2" s="11"/>
      <c r="I2" s="11"/>
    </row>
    <row r="3" spans="2:9" ht="15" customHeight="1">
      <c r="B3" s="3" t="s">
        <v>188</v>
      </c>
      <c r="C3" s="3"/>
      <c r="D3" s="3"/>
      <c r="E3" s="3"/>
      <c r="H3" t="s">
        <v>189</v>
      </c>
      <c r="I3" t="s">
        <v>190</v>
      </c>
    </row>
    <row r="4" spans="2:9" ht="15">
      <c r="B4" t="s">
        <v>191</v>
      </c>
      <c r="E4" t="s">
        <v>192</v>
      </c>
      <c r="H4" t="s">
        <v>193</v>
      </c>
      <c r="I4" t="s">
        <v>194</v>
      </c>
    </row>
    <row r="5" spans="2:9" ht="15">
      <c r="B5" t="s">
        <v>195</v>
      </c>
      <c r="C5" t="s">
        <v>196</v>
      </c>
      <c r="D5" t="s">
        <v>197</v>
      </c>
      <c r="E5" t="s">
        <v>195</v>
      </c>
      <c r="F5" t="s">
        <v>198</v>
      </c>
      <c r="G5" t="s">
        <v>47</v>
      </c>
      <c r="H5" t="s">
        <v>199</v>
      </c>
      <c r="I5" t="s">
        <v>153</v>
      </c>
    </row>
    <row r="6" spans="1:9" ht="15">
      <c r="A6" t="s">
        <v>200</v>
      </c>
      <c r="B6" s="4">
        <v>8672</v>
      </c>
      <c r="C6" s="4">
        <v>2192</v>
      </c>
      <c r="D6" s="4">
        <v>1734</v>
      </c>
      <c r="E6" s="4">
        <v>565</v>
      </c>
      <c r="F6" s="4">
        <v>7</v>
      </c>
      <c r="G6" s="4">
        <v>19</v>
      </c>
      <c r="H6" s="2" t="s">
        <v>216</v>
      </c>
      <c r="I6" s="4">
        <v>13189</v>
      </c>
    </row>
    <row r="7" spans="1:9" ht="15">
      <c r="A7" s="2" t="s">
        <v>202</v>
      </c>
      <c r="B7" s="2" t="s">
        <v>230</v>
      </c>
      <c r="C7" s="2" t="s">
        <v>215</v>
      </c>
      <c r="D7" s="2" t="s">
        <v>215</v>
      </c>
      <c r="E7" s="2" t="s">
        <v>214</v>
      </c>
      <c r="F7" s="4">
        <v>132</v>
      </c>
      <c r="G7" s="5">
        <v>24</v>
      </c>
      <c r="H7" s="2" t="s">
        <v>231</v>
      </c>
      <c r="I7" s="2" t="s">
        <v>230</v>
      </c>
    </row>
    <row r="8" ht="15">
      <c r="A8" s="2" t="s">
        <v>205</v>
      </c>
    </row>
    <row r="9" ht="15">
      <c r="A9" t="s">
        <v>218</v>
      </c>
    </row>
    <row r="10" spans="1:9" ht="15">
      <c r="A10" t="s">
        <v>219</v>
      </c>
      <c r="B10" s="7">
        <v>-1162</v>
      </c>
      <c r="C10" s="2" t="s">
        <v>232</v>
      </c>
      <c r="D10" s="2" t="s">
        <v>233</v>
      </c>
      <c r="E10" s="2" t="s">
        <v>234</v>
      </c>
      <c r="F10" s="4">
        <v>71</v>
      </c>
      <c r="G10" s="2" t="s">
        <v>211</v>
      </c>
      <c r="H10" s="2" t="s">
        <v>214</v>
      </c>
      <c r="I10" s="2" t="s">
        <v>235</v>
      </c>
    </row>
  </sheetData>
  <sheetProtection selectLockedCells="1" selectUnlockedCells="1"/>
  <mergeCells count="2">
    <mergeCell ref="B2:I2"/>
    <mergeCell ref="B3:E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E12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5" width="10.7109375" style="0" customWidth="1"/>
    <col min="6" max="16384" width="8.7109375" style="0" customWidth="1"/>
  </cols>
  <sheetData>
    <row r="2" spans="2:5" ht="15" customHeight="1">
      <c r="B2" s="3" t="s">
        <v>236</v>
      </c>
      <c r="C2" s="3"/>
      <c r="D2" s="3" t="s">
        <v>237</v>
      </c>
      <c r="E2" s="3"/>
    </row>
    <row r="3" spans="2:5" ht="15" customHeight="1">
      <c r="B3" s="3" t="s">
        <v>238</v>
      </c>
      <c r="C3" s="3"/>
      <c r="D3" s="3" t="s">
        <v>238</v>
      </c>
      <c r="E3" s="3"/>
    </row>
    <row r="4" spans="1:5" ht="15">
      <c r="A4" s="2" t="s">
        <v>186</v>
      </c>
      <c r="B4" t="s">
        <v>14</v>
      </c>
      <c r="C4" t="s">
        <v>15</v>
      </c>
      <c r="D4" t="s">
        <v>14</v>
      </c>
      <c r="E4" t="s">
        <v>15</v>
      </c>
    </row>
    <row r="5" spans="1:5" ht="15">
      <c r="A5" s="12" t="s">
        <v>239</v>
      </c>
      <c r="B5" s="2" t="s">
        <v>240</v>
      </c>
      <c r="C5" s="2" t="s">
        <v>241</v>
      </c>
      <c r="D5" s="7">
        <v>-2139</v>
      </c>
      <c r="E5" s="7">
        <v>-1788</v>
      </c>
    </row>
    <row r="6" spans="1:5" ht="15">
      <c r="A6" t="s">
        <v>79</v>
      </c>
      <c r="B6" t="s">
        <v>19</v>
      </c>
      <c r="C6" s="6">
        <v>-1313</v>
      </c>
      <c r="D6" s="6">
        <v>-82</v>
      </c>
      <c r="E6" s="6">
        <v>-1428</v>
      </c>
    </row>
    <row r="7" spans="1:5" ht="15">
      <c r="A7" t="s">
        <v>242</v>
      </c>
      <c r="B7" t="s">
        <v>19</v>
      </c>
      <c r="C7" s="6">
        <v>-49</v>
      </c>
      <c r="D7" t="s">
        <v>19</v>
      </c>
      <c r="E7" s="6">
        <v>-49</v>
      </c>
    </row>
    <row r="8" spans="1:5" ht="15">
      <c r="A8" t="s">
        <v>243</v>
      </c>
      <c r="B8" s="5">
        <v>50</v>
      </c>
      <c r="C8" s="5">
        <v>391</v>
      </c>
      <c r="D8" s="5">
        <v>130</v>
      </c>
      <c r="E8" s="5">
        <v>391</v>
      </c>
    </row>
    <row r="9" spans="1:5" ht="15">
      <c r="A9" t="s">
        <v>244</v>
      </c>
      <c r="B9" t="s">
        <v>19</v>
      </c>
      <c r="C9" t="s">
        <v>19</v>
      </c>
      <c r="D9" s="5">
        <v>46</v>
      </c>
      <c r="E9" t="s">
        <v>19</v>
      </c>
    </row>
    <row r="10" spans="1:5" ht="15">
      <c r="A10" t="s">
        <v>245</v>
      </c>
      <c r="B10" s="6">
        <v>-6</v>
      </c>
      <c r="C10" s="6">
        <v>-4</v>
      </c>
      <c r="D10" s="6">
        <v>-16</v>
      </c>
      <c r="E10" t="s">
        <v>80</v>
      </c>
    </row>
    <row r="11" ht="15">
      <c r="A11" s="12" t="s">
        <v>246</v>
      </c>
    </row>
    <row r="12" spans="1:5" ht="15">
      <c r="A12" t="s">
        <v>247</v>
      </c>
      <c r="B12" s="2" t="s">
        <v>248</v>
      </c>
      <c r="C12" s="2" t="s">
        <v>249</v>
      </c>
      <c r="D12" s="7">
        <v>-2061</v>
      </c>
      <c r="E12" s="7">
        <v>-2874</v>
      </c>
    </row>
  </sheetData>
  <sheetProtection selectLockedCells="1" selectUnlockedCells="1"/>
  <mergeCells count="4">
    <mergeCell ref="B2:C2"/>
    <mergeCell ref="D2:E2"/>
    <mergeCell ref="B3:C3"/>
    <mergeCell ref="D3:E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E8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5" width="10.7109375" style="0" customWidth="1"/>
    <col min="6" max="16384" width="8.7109375" style="0" customWidth="1"/>
  </cols>
  <sheetData>
    <row r="2" spans="2:5" ht="15" customHeight="1">
      <c r="B2" s="3" t="s">
        <v>236</v>
      </c>
      <c r="C2" s="3"/>
      <c r="D2" s="3" t="s">
        <v>237</v>
      </c>
      <c r="E2" s="3"/>
    </row>
    <row r="3" spans="2:5" ht="15" customHeight="1">
      <c r="B3" s="3" t="s">
        <v>238</v>
      </c>
      <c r="C3" s="3"/>
      <c r="D3" s="3" t="s">
        <v>238</v>
      </c>
      <c r="E3" s="3"/>
    </row>
    <row r="4" spans="1:5" ht="15">
      <c r="A4" s="2" t="s">
        <v>186</v>
      </c>
      <c r="B4" t="s">
        <v>14</v>
      </c>
      <c r="C4" t="s">
        <v>15</v>
      </c>
      <c r="D4" t="s">
        <v>14</v>
      </c>
      <c r="E4" t="s">
        <v>15</v>
      </c>
    </row>
    <row r="5" spans="1:5" ht="15">
      <c r="A5" s="2" t="s">
        <v>250</v>
      </c>
      <c r="B5" s="2" t="s">
        <v>251</v>
      </c>
      <c r="C5" s="7">
        <v>-1159</v>
      </c>
      <c r="D5" s="7">
        <v>-1739</v>
      </c>
      <c r="E5" s="7">
        <v>-1837</v>
      </c>
    </row>
    <row r="6" spans="1:5" ht="15">
      <c r="A6" t="s">
        <v>252</v>
      </c>
      <c r="B6" s="5">
        <v>11</v>
      </c>
      <c r="C6" s="6">
        <v>-142</v>
      </c>
      <c r="D6" s="6">
        <v>-3</v>
      </c>
      <c r="E6" s="6">
        <v>-22</v>
      </c>
    </row>
    <row r="7" spans="1:5" ht="15">
      <c r="A7" t="s">
        <v>253</v>
      </c>
      <c r="B7" t="s">
        <v>80</v>
      </c>
      <c r="C7" s="6">
        <v>-311</v>
      </c>
      <c r="D7" s="6">
        <v>-57</v>
      </c>
      <c r="E7" s="6">
        <v>-311</v>
      </c>
    </row>
    <row r="8" spans="1:5" ht="15">
      <c r="A8" s="12" t="s">
        <v>254</v>
      </c>
      <c r="B8" s="2" t="s">
        <v>255</v>
      </c>
      <c r="C8" s="7">
        <v>-1612</v>
      </c>
      <c r="D8" s="7">
        <v>-1799</v>
      </c>
      <c r="E8" s="7">
        <v>-2170</v>
      </c>
    </row>
  </sheetData>
  <sheetProtection selectLockedCells="1" selectUnlockedCells="1"/>
  <mergeCells count="4">
    <mergeCell ref="B2:C2"/>
    <mergeCell ref="D2:E2"/>
    <mergeCell ref="B3:C3"/>
    <mergeCell ref="D3:E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E6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6.7109375" style="0" customWidth="1"/>
    <col min="4" max="5" width="7.7109375" style="0" customWidth="1"/>
    <col min="6" max="16384" width="8.7109375" style="0" customWidth="1"/>
  </cols>
  <sheetData>
    <row r="2" spans="2:5" ht="15" customHeight="1">
      <c r="B2" s="3" t="s">
        <v>256</v>
      </c>
      <c r="C2" s="3"/>
      <c r="D2" s="3"/>
      <c r="E2" s="3"/>
    </row>
    <row r="3" spans="1:5" ht="15" customHeight="1">
      <c r="A3" t="s">
        <v>257</v>
      </c>
      <c r="B3" s="3" t="s">
        <v>236</v>
      </c>
      <c r="C3" s="3"/>
      <c r="D3" s="3" t="s">
        <v>108</v>
      </c>
      <c r="E3" s="3"/>
    </row>
    <row r="4" spans="2:5" ht="15" customHeight="1">
      <c r="B4" s="3" t="s">
        <v>238</v>
      </c>
      <c r="C4" s="3"/>
      <c r="D4" s="3" t="s">
        <v>238</v>
      </c>
      <c r="E4" s="3"/>
    </row>
    <row r="5" spans="2:5" ht="15">
      <c r="B5" t="s">
        <v>14</v>
      </c>
      <c r="C5" t="s">
        <v>15</v>
      </c>
      <c r="D5" t="s">
        <v>14</v>
      </c>
      <c r="E5" t="s">
        <v>15</v>
      </c>
    </row>
    <row r="6" spans="1:5" ht="15">
      <c r="A6" t="s">
        <v>258</v>
      </c>
      <c r="B6" s="2" t="s">
        <v>259</v>
      </c>
      <c r="C6" s="2" t="s">
        <v>260</v>
      </c>
      <c r="D6" s="2" t="s">
        <v>261</v>
      </c>
      <c r="E6" s="2" t="s">
        <v>262</v>
      </c>
    </row>
  </sheetData>
  <sheetProtection selectLockedCells="1" selectUnlockedCells="1"/>
  <mergeCells count="5">
    <mergeCell ref="B2:E2"/>
    <mergeCell ref="B3:C3"/>
    <mergeCell ref="D3:E3"/>
    <mergeCell ref="B4:C4"/>
    <mergeCell ref="D4:E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16.7109375" style="0" customWidth="1"/>
    <col min="3" max="3" width="23.7109375" style="0" customWidth="1"/>
    <col min="4" max="4" width="22.7109375" style="0" customWidth="1"/>
    <col min="5" max="16384" width="8.7109375" style="0" customWidth="1"/>
  </cols>
  <sheetData>
    <row r="2" spans="1:6" ht="15">
      <c r="A2" s="1" t="s">
        <v>263</v>
      </c>
      <c r="B2" s="1"/>
      <c r="C2" s="1"/>
      <c r="D2" s="1"/>
      <c r="E2" s="1"/>
      <c r="F2" s="1"/>
    </row>
    <row r="4" spans="2:4" ht="15">
      <c r="B4" s="11" t="s">
        <v>264</v>
      </c>
      <c r="C4" s="11"/>
      <c r="D4" s="11"/>
    </row>
    <row r="5" spans="2:4" ht="15">
      <c r="B5" t="s">
        <v>265</v>
      </c>
      <c r="C5" t="s">
        <v>266</v>
      </c>
      <c r="D5" t="s">
        <v>267</v>
      </c>
    </row>
    <row r="6" spans="2:4" ht="15">
      <c r="B6" t="s">
        <v>268</v>
      </c>
      <c r="C6" t="s">
        <v>269</v>
      </c>
      <c r="D6" t="s">
        <v>270</v>
      </c>
    </row>
    <row r="7" spans="1:4" ht="15">
      <c r="A7" t="s">
        <v>271</v>
      </c>
      <c r="B7" t="s">
        <v>272</v>
      </c>
      <c r="C7" t="s">
        <v>273</v>
      </c>
      <c r="D7" t="s">
        <v>274</v>
      </c>
    </row>
    <row r="8" spans="1:4" ht="15">
      <c r="A8" t="s">
        <v>196</v>
      </c>
      <c r="B8" t="s">
        <v>275</v>
      </c>
      <c r="C8" t="s">
        <v>276</v>
      </c>
      <c r="D8" t="s">
        <v>277</v>
      </c>
    </row>
    <row r="9" spans="1:4" ht="15">
      <c r="A9" t="s">
        <v>197</v>
      </c>
      <c r="B9" t="s">
        <v>278</v>
      </c>
      <c r="C9" t="s">
        <v>279</v>
      </c>
      <c r="D9" t="s">
        <v>280</v>
      </c>
    </row>
    <row r="10" spans="1:4" ht="15">
      <c r="A10" t="s">
        <v>281</v>
      </c>
      <c r="B10" t="s">
        <v>282</v>
      </c>
      <c r="C10" t="s">
        <v>282</v>
      </c>
      <c r="D10" t="s">
        <v>283</v>
      </c>
    </row>
    <row r="11" spans="1:4" ht="15">
      <c r="A11" t="s">
        <v>284</v>
      </c>
      <c r="B11" t="s">
        <v>285</v>
      </c>
      <c r="C11" t="s">
        <v>286</v>
      </c>
      <c r="D11" t="s">
        <v>286</v>
      </c>
    </row>
  </sheetData>
  <sheetProtection selectLockedCells="1" selectUnlockedCells="1"/>
  <mergeCells count="2">
    <mergeCell ref="A2:F2"/>
    <mergeCell ref="B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D9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16.7109375" style="0" customWidth="1"/>
    <col min="3" max="3" width="23.7109375" style="0" customWidth="1"/>
    <col min="4" max="4" width="22.7109375" style="0" customWidth="1"/>
    <col min="5" max="16384" width="8.7109375" style="0" customWidth="1"/>
  </cols>
  <sheetData>
    <row r="2" spans="2:4" ht="15">
      <c r="B2" s="11" t="s">
        <v>264</v>
      </c>
      <c r="C2" s="11"/>
      <c r="D2" s="11"/>
    </row>
    <row r="3" spans="2:4" ht="15">
      <c r="B3" t="s">
        <v>265</v>
      </c>
      <c r="C3" t="s">
        <v>266</v>
      </c>
      <c r="D3" t="s">
        <v>267</v>
      </c>
    </row>
    <row r="4" spans="2:4" ht="15">
      <c r="B4" t="s">
        <v>268</v>
      </c>
      <c r="C4" t="s">
        <v>269</v>
      </c>
      <c r="D4" t="s">
        <v>270</v>
      </c>
    </row>
    <row r="5" spans="1:4" ht="15">
      <c r="A5" t="s">
        <v>271</v>
      </c>
      <c r="B5" t="s">
        <v>283</v>
      </c>
      <c r="C5" t="s">
        <v>287</v>
      </c>
      <c r="D5" t="s">
        <v>275</v>
      </c>
    </row>
    <row r="6" spans="1:4" ht="15">
      <c r="A6" t="s">
        <v>196</v>
      </c>
      <c r="B6" t="s">
        <v>288</v>
      </c>
      <c r="C6" t="s">
        <v>274</v>
      </c>
      <c r="D6" t="s">
        <v>286</v>
      </c>
    </row>
    <row r="7" spans="1:4" ht="15">
      <c r="A7" t="s">
        <v>197</v>
      </c>
      <c r="B7" t="s">
        <v>289</v>
      </c>
      <c r="C7" t="s">
        <v>290</v>
      </c>
      <c r="D7" t="s">
        <v>291</v>
      </c>
    </row>
    <row r="8" spans="1:4" ht="15">
      <c r="A8" t="s">
        <v>281</v>
      </c>
      <c r="B8" t="s">
        <v>288</v>
      </c>
      <c r="C8" t="s">
        <v>292</v>
      </c>
      <c r="D8" t="s">
        <v>293</v>
      </c>
    </row>
    <row r="9" spans="1:4" ht="15">
      <c r="A9" t="s">
        <v>284</v>
      </c>
      <c r="B9" t="s">
        <v>279</v>
      </c>
      <c r="C9" t="s">
        <v>283</v>
      </c>
      <c r="D9" t="s">
        <v>274</v>
      </c>
    </row>
  </sheetData>
  <sheetProtection selectLockedCells="1" selectUnlockedCells="1"/>
  <mergeCells count="1">
    <mergeCell ref="B2:D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C36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54.7109375" style="0" customWidth="1"/>
    <col min="3" max="3" width="10.7109375" style="0" customWidth="1"/>
    <col min="4" max="16384" width="8.7109375" style="0" customWidth="1"/>
  </cols>
  <sheetData>
    <row r="2" spans="1:3" ht="15">
      <c r="A2" s="10">
        <v>1</v>
      </c>
      <c r="B2" t="s">
        <v>294</v>
      </c>
      <c r="C2" s="5">
        <v>1</v>
      </c>
    </row>
    <row r="4" spans="2:3" ht="15">
      <c r="B4" s="2" t="s">
        <v>295</v>
      </c>
      <c r="C4" s="5">
        <v>1</v>
      </c>
    </row>
    <row r="5" spans="2:3" ht="15">
      <c r="B5" t="s">
        <v>296</v>
      </c>
      <c r="C5" s="5">
        <v>1</v>
      </c>
    </row>
    <row r="6" spans="2:3" ht="15">
      <c r="B6" t="s">
        <v>297</v>
      </c>
      <c r="C6" s="5">
        <v>1</v>
      </c>
    </row>
    <row r="7" spans="2:3" ht="15">
      <c r="B7" s="2" t="s">
        <v>298</v>
      </c>
      <c r="C7" s="5">
        <v>2</v>
      </c>
    </row>
    <row r="8" spans="2:3" ht="15">
      <c r="B8" s="2" t="s">
        <v>299</v>
      </c>
      <c r="C8" s="5">
        <v>2</v>
      </c>
    </row>
    <row r="9" spans="2:3" ht="15">
      <c r="B9" s="2" t="s">
        <v>300</v>
      </c>
      <c r="C9" s="5">
        <v>3</v>
      </c>
    </row>
    <row r="10" spans="2:3" ht="15">
      <c r="B10" s="2" t="s">
        <v>301</v>
      </c>
      <c r="C10" s="5">
        <v>3</v>
      </c>
    </row>
    <row r="11" spans="2:3" ht="15">
      <c r="B11" t="s">
        <v>302</v>
      </c>
      <c r="C11" s="5">
        <v>3</v>
      </c>
    </row>
    <row r="12" spans="2:3" ht="15">
      <c r="B12" t="s">
        <v>303</v>
      </c>
      <c r="C12" s="5">
        <v>3</v>
      </c>
    </row>
    <row r="13" spans="2:3" ht="15">
      <c r="B13" t="s">
        <v>304</v>
      </c>
      <c r="C13" s="5">
        <v>3</v>
      </c>
    </row>
    <row r="15" spans="1:3" ht="15">
      <c r="A15" s="10">
        <v>2</v>
      </c>
      <c r="B15" t="s">
        <v>305</v>
      </c>
      <c r="C15" s="5">
        <v>3</v>
      </c>
    </row>
    <row r="17" spans="2:3" ht="15">
      <c r="B17" t="s">
        <v>306</v>
      </c>
      <c r="C17" s="5">
        <v>3</v>
      </c>
    </row>
    <row r="18" spans="2:3" ht="15">
      <c r="B18" t="s">
        <v>307</v>
      </c>
      <c r="C18" s="5">
        <v>3</v>
      </c>
    </row>
    <row r="20" spans="1:3" ht="15">
      <c r="A20" s="10">
        <v>3</v>
      </c>
      <c r="B20" s="2" t="s">
        <v>308</v>
      </c>
      <c r="C20" s="5">
        <v>4</v>
      </c>
    </row>
    <row r="22" spans="2:3" ht="15">
      <c r="B22" s="2" t="s">
        <v>309</v>
      </c>
      <c r="C22" s="5">
        <v>4</v>
      </c>
    </row>
    <row r="23" spans="2:3" ht="15">
      <c r="B23" s="2" t="s">
        <v>310</v>
      </c>
      <c r="C23" s="5">
        <v>4</v>
      </c>
    </row>
    <row r="24" spans="2:3" ht="15">
      <c r="B24" s="2" t="s">
        <v>311</v>
      </c>
      <c r="C24" s="5">
        <v>4</v>
      </c>
    </row>
    <row r="25" spans="2:3" ht="15">
      <c r="B25" s="2" t="s">
        <v>312</v>
      </c>
      <c r="C25" s="5">
        <v>4</v>
      </c>
    </row>
    <row r="27" spans="1:3" ht="15">
      <c r="A27" s="10">
        <v>4</v>
      </c>
      <c r="B27" t="s">
        <v>313</v>
      </c>
      <c r="C27" s="5">
        <v>5</v>
      </c>
    </row>
    <row r="29" spans="2:3" ht="15">
      <c r="B29" t="s">
        <v>314</v>
      </c>
      <c r="C29" s="5">
        <v>5</v>
      </c>
    </row>
    <row r="30" spans="2:3" ht="15">
      <c r="B30" s="2" t="s">
        <v>315</v>
      </c>
      <c r="C30" s="5">
        <v>6</v>
      </c>
    </row>
    <row r="31" spans="2:3" ht="15">
      <c r="B31" s="2" t="s">
        <v>316</v>
      </c>
      <c r="C31" s="5">
        <v>7</v>
      </c>
    </row>
    <row r="32" spans="2:3" ht="15">
      <c r="B32" s="2" t="s">
        <v>317</v>
      </c>
      <c r="C32" s="5">
        <v>9</v>
      </c>
    </row>
    <row r="33" spans="2:3" ht="15">
      <c r="B33" s="2" t="s">
        <v>318</v>
      </c>
      <c r="C33" s="5">
        <v>10</v>
      </c>
    </row>
    <row r="34" spans="2:3" ht="15">
      <c r="B34" s="2" t="s">
        <v>319</v>
      </c>
      <c r="C34" s="5">
        <v>11</v>
      </c>
    </row>
    <row r="36" spans="1:3" ht="15">
      <c r="A36" s="10">
        <v>5</v>
      </c>
      <c r="B36" t="s">
        <v>320</v>
      </c>
      <c r="C36" s="5">
        <v>13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7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12.7109375" style="0" customWidth="1"/>
    <col min="3" max="3" width="11.7109375" style="0" customWidth="1"/>
    <col min="4" max="16384" width="8.7109375" style="0" customWidth="1"/>
  </cols>
  <sheetData>
    <row r="2" spans="2:3" ht="15">
      <c r="B2" t="s">
        <v>11</v>
      </c>
      <c r="C2" t="s">
        <v>12</v>
      </c>
    </row>
    <row r="3" spans="1:3" ht="15">
      <c r="A3" t="s">
        <v>13</v>
      </c>
      <c r="B3" t="s">
        <v>14</v>
      </c>
      <c r="C3" t="s">
        <v>15</v>
      </c>
    </row>
    <row r="5" ht="15">
      <c r="A5" t="s">
        <v>16</v>
      </c>
    </row>
    <row r="6" spans="1:3" ht="15">
      <c r="A6" t="s">
        <v>17</v>
      </c>
      <c r="B6" s="4">
        <v>1011</v>
      </c>
      <c r="C6" s="4">
        <v>1688</v>
      </c>
    </row>
    <row r="7" spans="1:3" ht="15">
      <c r="A7" t="s">
        <v>18</v>
      </c>
      <c r="B7" s="5">
        <v>344</v>
      </c>
      <c r="C7" t="s">
        <v>19</v>
      </c>
    </row>
    <row r="8" spans="1:3" ht="15">
      <c r="A8" t="s">
        <v>20</v>
      </c>
      <c r="B8" s="5">
        <v>612</v>
      </c>
      <c r="C8" s="5">
        <v>940</v>
      </c>
    </row>
    <row r="9" spans="1:3" ht="15">
      <c r="A9" t="s">
        <v>21</v>
      </c>
      <c r="B9" s="5">
        <v>1159</v>
      </c>
      <c r="C9" s="5">
        <v>1047</v>
      </c>
    </row>
    <row r="10" spans="1:3" ht="15">
      <c r="A10" t="s">
        <v>22</v>
      </c>
      <c r="B10" s="5">
        <v>326</v>
      </c>
      <c r="C10" s="5">
        <v>174</v>
      </c>
    </row>
    <row r="11" spans="1:3" ht="15">
      <c r="A11" t="s">
        <v>23</v>
      </c>
      <c r="B11" s="5">
        <v>323</v>
      </c>
      <c r="C11" s="5">
        <v>329</v>
      </c>
    </row>
    <row r="12" spans="1:3" ht="15">
      <c r="A12" t="s">
        <v>24</v>
      </c>
      <c r="B12" t="s">
        <v>19</v>
      </c>
      <c r="C12" s="5">
        <v>272</v>
      </c>
    </row>
    <row r="13" spans="1:3" ht="15">
      <c r="A13" t="s">
        <v>25</v>
      </c>
      <c r="B13" s="5">
        <v>285</v>
      </c>
      <c r="C13" s="5">
        <v>636</v>
      </c>
    </row>
    <row r="14" spans="2:3" ht="15">
      <c r="B14" s="5">
        <v>4060</v>
      </c>
      <c r="C14" s="5">
        <v>5086</v>
      </c>
    </row>
    <row r="17" ht="15">
      <c r="A17" t="s">
        <v>26</v>
      </c>
    </row>
    <row r="18" spans="1:3" ht="15">
      <c r="A18" t="s">
        <v>27</v>
      </c>
      <c r="B18" s="5">
        <v>19579</v>
      </c>
      <c r="C18" s="5">
        <v>19230</v>
      </c>
    </row>
    <row r="19" spans="1:3" ht="15">
      <c r="A19" t="s">
        <v>28</v>
      </c>
      <c r="B19" s="6">
        <v>-5164</v>
      </c>
      <c r="C19" s="6">
        <v>-4716</v>
      </c>
    </row>
    <row r="20" spans="2:3" ht="15">
      <c r="B20" s="5">
        <v>14415</v>
      </c>
      <c r="C20" s="5">
        <v>14514</v>
      </c>
    </row>
    <row r="22" spans="1:3" ht="15">
      <c r="A22" t="s">
        <v>29</v>
      </c>
      <c r="B22" s="5">
        <v>2625</v>
      </c>
      <c r="C22" s="5">
        <v>2766</v>
      </c>
    </row>
    <row r="23" spans="1:3" ht="15">
      <c r="A23" t="s">
        <v>30</v>
      </c>
      <c r="B23" s="6">
        <v>-502</v>
      </c>
      <c r="C23" s="6">
        <v>-472</v>
      </c>
    </row>
    <row r="24" spans="2:3" ht="15">
      <c r="B24" s="5">
        <v>2123</v>
      </c>
      <c r="C24" s="5">
        <v>2294</v>
      </c>
    </row>
    <row r="25" spans="2:3" ht="15">
      <c r="B25" s="5">
        <v>16538</v>
      </c>
      <c r="C25" s="5">
        <v>16808</v>
      </c>
    </row>
    <row r="27" ht="15">
      <c r="A27" t="s">
        <v>31</v>
      </c>
    </row>
    <row r="28" spans="1:3" ht="15">
      <c r="A28" t="s">
        <v>32</v>
      </c>
      <c r="B28" s="5">
        <v>115</v>
      </c>
      <c r="C28" s="5">
        <v>278</v>
      </c>
    </row>
    <row r="29" spans="1:3" ht="15">
      <c r="A29" t="s">
        <v>33</v>
      </c>
      <c r="B29" s="5">
        <v>414</v>
      </c>
      <c r="C29" s="5">
        <v>422</v>
      </c>
    </row>
    <row r="30" spans="1:3" ht="15">
      <c r="A30" t="s">
        <v>34</v>
      </c>
      <c r="B30" s="5">
        <v>1170</v>
      </c>
      <c r="C30" s="5">
        <v>562</v>
      </c>
    </row>
    <row r="31" spans="1:3" ht="15">
      <c r="A31" t="s">
        <v>35</v>
      </c>
      <c r="B31" s="5">
        <v>746</v>
      </c>
      <c r="C31" s="5">
        <v>667</v>
      </c>
    </row>
    <row r="32" spans="1:3" ht="15">
      <c r="A32" t="s">
        <v>36</v>
      </c>
      <c r="B32" s="5">
        <v>361</v>
      </c>
      <c r="C32" s="5">
        <v>374</v>
      </c>
    </row>
    <row r="33" spans="1:3" ht="15">
      <c r="A33" t="s">
        <v>24</v>
      </c>
      <c r="B33" t="s">
        <v>19</v>
      </c>
      <c r="C33" s="5">
        <v>97</v>
      </c>
    </row>
    <row r="34" spans="1:3" ht="15">
      <c r="A34" t="s">
        <v>37</v>
      </c>
      <c r="B34" s="5">
        <v>786</v>
      </c>
      <c r="C34" s="5">
        <v>903</v>
      </c>
    </row>
    <row r="35" spans="2:3" ht="15">
      <c r="B35" s="5">
        <v>3592</v>
      </c>
      <c r="C35" s="5">
        <v>3303</v>
      </c>
    </row>
    <row r="37" spans="2:3" ht="15">
      <c r="B37" s="4">
        <v>24190</v>
      </c>
      <c r="C37" s="4">
        <v>25197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B14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2" width="32.7109375" style="0" customWidth="1"/>
    <col min="3" max="16384" width="8.7109375" style="0" customWidth="1"/>
  </cols>
  <sheetData>
    <row r="2" spans="1:2" ht="15">
      <c r="A2" s="12" t="s">
        <v>321</v>
      </c>
      <c r="B2" s="12" t="s">
        <v>322</v>
      </c>
    </row>
    <row r="4" spans="1:2" ht="15">
      <c r="A4" t="s">
        <v>323</v>
      </c>
      <c r="B4" t="s">
        <v>324</v>
      </c>
    </row>
    <row r="5" spans="1:2" ht="15">
      <c r="A5" t="s">
        <v>325</v>
      </c>
      <c r="B5" t="s">
        <v>326</v>
      </c>
    </row>
    <row r="6" ht="15">
      <c r="A6" s="2" t="s">
        <v>327</v>
      </c>
    </row>
    <row r="7" ht="15">
      <c r="A7" t="s">
        <v>328</v>
      </c>
    </row>
    <row r="9" ht="15">
      <c r="A9" s="12" t="s">
        <v>329</v>
      </c>
    </row>
    <row r="11" ht="15">
      <c r="A11" t="s">
        <v>323</v>
      </c>
    </row>
    <row r="12" ht="15">
      <c r="A12" t="s">
        <v>325</v>
      </c>
    </row>
    <row r="13" ht="15">
      <c r="A13" s="2" t="s">
        <v>327</v>
      </c>
    </row>
    <row r="14" ht="15">
      <c r="A14" t="s">
        <v>328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16384" width="8.7109375" style="0" customWidth="1"/>
  </cols>
  <sheetData>
    <row r="2" spans="1:6" ht="15">
      <c r="A2" s="1" t="s">
        <v>330</v>
      </c>
      <c r="B2" s="1"/>
      <c r="C2" s="1"/>
      <c r="D2" s="1"/>
      <c r="E2" s="1"/>
      <c r="F2" s="1"/>
    </row>
    <row r="4" ht="15">
      <c r="A4" t="s">
        <v>321</v>
      </c>
    </row>
    <row r="6" ht="15">
      <c r="A6" t="s">
        <v>331</v>
      </c>
    </row>
    <row r="7" ht="15">
      <c r="A7" t="s">
        <v>332</v>
      </c>
    </row>
    <row r="8" ht="15">
      <c r="A8" t="s">
        <v>328</v>
      </c>
    </row>
    <row r="11" ht="15">
      <c r="A11" t="s">
        <v>333</v>
      </c>
    </row>
    <row r="12" ht="15">
      <c r="A12" t="s">
        <v>324</v>
      </c>
    </row>
    <row r="13" ht="15">
      <c r="A13" t="s">
        <v>334</v>
      </c>
    </row>
    <row r="15" ht="15">
      <c r="A15" t="s">
        <v>335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16384" width="8.7109375" style="0" customWidth="1"/>
  </cols>
  <sheetData>
    <row r="2" spans="1:6" ht="15">
      <c r="A2" s="1" t="s">
        <v>336</v>
      </c>
      <c r="B2" s="1"/>
      <c r="C2" s="1"/>
      <c r="D2" s="1"/>
      <c r="E2" s="1"/>
      <c r="F2" s="1"/>
    </row>
    <row r="4" ht="15">
      <c r="A4" t="s">
        <v>321</v>
      </c>
    </row>
    <row r="6" ht="15">
      <c r="A6" t="s">
        <v>323</v>
      </c>
    </row>
    <row r="7" ht="15">
      <c r="A7" t="s">
        <v>332</v>
      </c>
    </row>
    <row r="8" ht="15">
      <c r="A8" t="s">
        <v>328</v>
      </c>
    </row>
    <row r="11" ht="15">
      <c r="A11" t="s">
        <v>333</v>
      </c>
    </row>
    <row r="12" ht="15">
      <c r="A12" t="s">
        <v>337</v>
      </c>
    </row>
    <row r="13" ht="15">
      <c r="A13" t="s">
        <v>334</v>
      </c>
    </row>
    <row r="15" ht="15">
      <c r="A15" t="s">
        <v>338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35.7109375" style="0" customWidth="1"/>
    <col min="3" max="16384" width="8.7109375" style="0" customWidth="1"/>
  </cols>
  <sheetData>
    <row r="2" spans="1:6" ht="15">
      <c r="A2" s="1" t="s">
        <v>339</v>
      </c>
      <c r="B2" s="1"/>
      <c r="C2" s="1"/>
      <c r="D2" s="1"/>
      <c r="E2" s="1"/>
      <c r="F2" s="1"/>
    </row>
    <row r="4" ht="15">
      <c r="B4" t="s">
        <v>321</v>
      </c>
    </row>
    <row r="6" spans="1:2" ht="15">
      <c r="A6" t="s">
        <v>340</v>
      </c>
      <c r="B6" t="s">
        <v>341</v>
      </c>
    </row>
    <row r="7" spans="1:2" ht="15">
      <c r="A7" t="s">
        <v>342</v>
      </c>
      <c r="B7" t="s">
        <v>343</v>
      </c>
    </row>
    <row r="8" ht="15">
      <c r="B8" t="s">
        <v>344</v>
      </c>
    </row>
    <row r="9" ht="15">
      <c r="B9" s="2" t="s">
        <v>345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F18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38.7109375" style="0" customWidth="1"/>
    <col min="3" max="16384" width="8.7109375" style="0" customWidth="1"/>
  </cols>
  <sheetData>
    <row r="2" spans="1:6" ht="15">
      <c r="A2" s="1" t="s">
        <v>346</v>
      </c>
      <c r="B2" s="1"/>
      <c r="C2" s="1"/>
      <c r="D2" s="1"/>
      <c r="E2" s="1"/>
      <c r="F2" s="1"/>
    </row>
    <row r="4" spans="1:2" ht="15">
      <c r="A4" t="s">
        <v>347</v>
      </c>
      <c r="B4" s="12" t="s">
        <v>321</v>
      </c>
    </row>
    <row r="5" ht="15">
      <c r="A5" t="s">
        <v>348</v>
      </c>
    </row>
    <row r="6" spans="1:2" ht="15">
      <c r="A6" t="s">
        <v>349</v>
      </c>
      <c r="B6" t="s">
        <v>350</v>
      </c>
    </row>
    <row r="7" spans="1:2" ht="15">
      <c r="A7" t="s">
        <v>351</v>
      </c>
      <c r="B7" t="s">
        <v>325</v>
      </c>
    </row>
    <row r="8" ht="15">
      <c r="B8" t="s">
        <v>352</v>
      </c>
    </row>
    <row r="9" ht="15">
      <c r="B9" t="s">
        <v>328</v>
      </c>
    </row>
    <row r="10" ht="15">
      <c r="A10" t="s">
        <v>347</v>
      </c>
    </row>
    <row r="11" spans="1:2" ht="15">
      <c r="A11" t="s">
        <v>353</v>
      </c>
      <c r="B11" s="12" t="s">
        <v>354</v>
      </c>
    </row>
    <row r="12" ht="15">
      <c r="A12" t="s">
        <v>355</v>
      </c>
    </row>
    <row r="13" spans="1:2" ht="15">
      <c r="A13" t="s">
        <v>356</v>
      </c>
      <c r="B13" t="s">
        <v>357</v>
      </c>
    </row>
    <row r="14" spans="1:2" ht="15">
      <c r="A14" t="s">
        <v>358</v>
      </c>
      <c r="B14" t="s">
        <v>359</v>
      </c>
    </row>
    <row r="15" ht="15">
      <c r="B15" t="s">
        <v>360</v>
      </c>
    </row>
    <row r="17" ht="15">
      <c r="B17" t="s">
        <v>337</v>
      </c>
    </row>
    <row r="18" ht="15">
      <c r="B18" s="12" t="s">
        <v>361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F18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38.7109375" style="0" customWidth="1"/>
    <col min="3" max="16384" width="8.7109375" style="0" customWidth="1"/>
  </cols>
  <sheetData>
    <row r="2" spans="1:6" ht="15">
      <c r="A2" s="1" t="s">
        <v>346</v>
      </c>
      <c r="B2" s="1"/>
      <c r="C2" s="1"/>
      <c r="D2" s="1"/>
      <c r="E2" s="1"/>
      <c r="F2" s="1"/>
    </row>
    <row r="4" spans="1:2" ht="15">
      <c r="A4" t="s">
        <v>347</v>
      </c>
      <c r="B4" s="12" t="s">
        <v>321</v>
      </c>
    </row>
    <row r="5" ht="15">
      <c r="A5" t="s">
        <v>348</v>
      </c>
    </row>
    <row r="6" spans="1:2" ht="15">
      <c r="A6" t="s">
        <v>349</v>
      </c>
      <c r="B6" t="s">
        <v>350</v>
      </c>
    </row>
    <row r="7" spans="1:2" ht="15">
      <c r="A7" t="s">
        <v>351</v>
      </c>
      <c r="B7" t="s">
        <v>325</v>
      </c>
    </row>
    <row r="8" ht="15">
      <c r="B8" t="s">
        <v>352</v>
      </c>
    </row>
    <row r="9" ht="15">
      <c r="B9" t="s">
        <v>328</v>
      </c>
    </row>
    <row r="10" ht="15">
      <c r="A10" t="s">
        <v>347</v>
      </c>
    </row>
    <row r="11" spans="1:2" ht="15">
      <c r="A11" t="s">
        <v>353</v>
      </c>
      <c r="B11" s="12" t="s">
        <v>354</v>
      </c>
    </row>
    <row r="12" ht="15">
      <c r="A12" t="s">
        <v>355</v>
      </c>
    </row>
    <row r="13" spans="1:2" ht="15">
      <c r="A13" t="s">
        <v>356</v>
      </c>
      <c r="B13" t="s">
        <v>357</v>
      </c>
    </row>
    <row r="14" spans="1:2" ht="15">
      <c r="A14" t="s">
        <v>358</v>
      </c>
      <c r="B14" t="s">
        <v>359</v>
      </c>
    </row>
    <row r="15" ht="15">
      <c r="B15" t="s">
        <v>360</v>
      </c>
    </row>
    <row r="17" ht="15">
      <c r="B17" t="s">
        <v>337</v>
      </c>
    </row>
    <row r="18" ht="15">
      <c r="B18" s="12" t="s">
        <v>361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F18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38.7109375" style="0" customWidth="1"/>
    <col min="3" max="16384" width="8.7109375" style="0" customWidth="1"/>
  </cols>
  <sheetData>
    <row r="2" spans="1:6" ht="15">
      <c r="A2" s="1" t="s">
        <v>346</v>
      </c>
      <c r="B2" s="1"/>
      <c r="C2" s="1"/>
      <c r="D2" s="1"/>
      <c r="E2" s="1"/>
      <c r="F2" s="1"/>
    </row>
    <row r="4" spans="1:2" ht="15">
      <c r="A4" t="s">
        <v>347</v>
      </c>
      <c r="B4" s="12" t="s">
        <v>321</v>
      </c>
    </row>
    <row r="5" ht="15">
      <c r="A5" t="s">
        <v>348</v>
      </c>
    </row>
    <row r="6" spans="1:2" ht="15">
      <c r="A6" t="s">
        <v>349</v>
      </c>
      <c r="B6" t="s">
        <v>350</v>
      </c>
    </row>
    <row r="7" spans="1:2" ht="15">
      <c r="A7" t="s">
        <v>351</v>
      </c>
      <c r="B7" t="s">
        <v>325</v>
      </c>
    </row>
    <row r="8" ht="15">
      <c r="B8" t="s">
        <v>352</v>
      </c>
    </row>
    <row r="9" ht="15">
      <c r="B9" t="s">
        <v>328</v>
      </c>
    </row>
    <row r="10" ht="15">
      <c r="A10" t="s">
        <v>347</v>
      </c>
    </row>
    <row r="11" spans="1:2" ht="15">
      <c r="A11" t="s">
        <v>353</v>
      </c>
      <c r="B11" s="12" t="s">
        <v>354</v>
      </c>
    </row>
    <row r="12" ht="15">
      <c r="A12" t="s">
        <v>355</v>
      </c>
    </row>
    <row r="13" spans="1:2" ht="15">
      <c r="A13" t="s">
        <v>356</v>
      </c>
      <c r="B13" t="s">
        <v>357</v>
      </c>
    </row>
    <row r="14" spans="1:2" ht="15">
      <c r="A14" t="s">
        <v>358</v>
      </c>
      <c r="B14" t="s">
        <v>359</v>
      </c>
    </row>
    <row r="15" ht="15">
      <c r="B15" t="s">
        <v>360</v>
      </c>
    </row>
    <row r="17" ht="15">
      <c r="B17" t="s">
        <v>337</v>
      </c>
    </row>
    <row r="18" ht="15">
      <c r="B18" s="12" t="s">
        <v>361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22.7109375" style="0" customWidth="1"/>
    <col min="3" max="16384" width="8.7109375" style="0" customWidth="1"/>
  </cols>
  <sheetData>
    <row r="2" spans="1:6" ht="15">
      <c r="A2" s="1" t="s">
        <v>362</v>
      </c>
      <c r="B2" s="1"/>
      <c r="C2" s="1"/>
      <c r="D2" s="1"/>
      <c r="E2" s="1"/>
      <c r="F2" s="1"/>
    </row>
    <row r="4" ht="15">
      <c r="A4" t="s">
        <v>363</v>
      </c>
    </row>
    <row r="5" spans="1:2" ht="15">
      <c r="A5" t="s">
        <v>329</v>
      </c>
      <c r="B5" t="s">
        <v>322</v>
      </c>
    </row>
    <row r="8" spans="1:2" ht="15">
      <c r="A8" t="s">
        <v>364</v>
      </c>
      <c r="B8" t="s">
        <v>365</v>
      </c>
    </row>
    <row r="9" spans="1:2" ht="15">
      <c r="A9" t="s">
        <v>366</v>
      </c>
      <c r="B9" t="s">
        <v>367</v>
      </c>
    </row>
    <row r="10" ht="15">
      <c r="A10" t="s">
        <v>368</v>
      </c>
    </row>
    <row r="11" ht="15">
      <c r="A11" s="2" t="s">
        <v>369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C27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10.7109375" style="0" customWidth="1"/>
    <col min="4" max="16384" width="8.7109375" style="0" customWidth="1"/>
  </cols>
  <sheetData>
    <row r="2" spans="2:3" ht="15" customHeight="1">
      <c r="B2" s="3" t="s">
        <v>98</v>
      </c>
      <c r="C2" s="3"/>
    </row>
    <row r="3" spans="2:3" ht="15" customHeight="1">
      <c r="B3" s="3" t="s">
        <v>11</v>
      </c>
      <c r="C3" s="3"/>
    </row>
    <row r="5" spans="2:3" ht="15">
      <c r="B5" t="s">
        <v>14</v>
      </c>
      <c r="C5" t="s">
        <v>15</v>
      </c>
    </row>
    <row r="6" spans="2:3" ht="15" customHeight="1">
      <c r="B6" s="3" t="s">
        <v>370</v>
      </c>
      <c r="C6" s="3"/>
    </row>
    <row r="7" ht="15">
      <c r="A7" s="2" t="s">
        <v>371</v>
      </c>
    </row>
    <row r="8" ht="15">
      <c r="A8" t="s">
        <v>372</v>
      </c>
    </row>
    <row r="9" spans="1:3" ht="15">
      <c r="A9" t="s">
        <v>373</v>
      </c>
      <c r="B9" t="s">
        <v>374</v>
      </c>
      <c r="C9" t="s">
        <v>375</v>
      </c>
    </row>
    <row r="10" spans="1:3" ht="15">
      <c r="A10" t="s">
        <v>376</v>
      </c>
      <c r="B10" s="5">
        <v>588</v>
      </c>
      <c r="C10" s="5">
        <v>659</v>
      </c>
    </row>
    <row r="11" spans="1:3" ht="15">
      <c r="A11" t="s">
        <v>377</v>
      </c>
      <c r="B11" s="5">
        <v>8</v>
      </c>
      <c r="C11" s="5">
        <v>25</v>
      </c>
    </row>
    <row r="12" spans="1:3" ht="15">
      <c r="A12" t="s">
        <v>84</v>
      </c>
      <c r="B12" s="6">
        <v>-22</v>
      </c>
      <c r="C12" s="6">
        <v>-63</v>
      </c>
    </row>
    <row r="14" spans="1:3" ht="15">
      <c r="A14" t="s">
        <v>378</v>
      </c>
      <c r="B14" t="s">
        <v>379</v>
      </c>
      <c r="C14" t="s">
        <v>380</v>
      </c>
    </row>
    <row r="15" spans="2:3" ht="15">
      <c r="B15" t="e">
        <f>#N/A</f>
        <v>#N/A</v>
      </c>
      <c r="C15" t="e">
        <f>#N/A</f>
        <v>#N/A</v>
      </c>
    </row>
    <row r="17" ht="15">
      <c r="A17" t="s">
        <v>381</v>
      </c>
    </row>
    <row r="19" spans="1:3" ht="15">
      <c r="A19" t="s">
        <v>83</v>
      </c>
      <c r="B19" s="4">
        <v>445</v>
      </c>
      <c r="C19" s="4">
        <v>383</v>
      </c>
    </row>
    <row r="20" ht="15">
      <c r="A20" t="s">
        <v>382</v>
      </c>
    </row>
    <row r="21" spans="1:3" ht="15">
      <c r="A21" t="s">
        <v>383</v>
      </c>
      <c r="B21" s="5">
        <v>143</v>
      </c>
      <c r="C21" s="5">
        <v>276</v>
      </c>
    </row>
    <row r="23" spans="1:3" ht="15">
      <c r="A23" t="s">
        <v>384</v>
      </c>
      <c r="B23" s="4">
        <v>588</v>
      </c>
      <c r="C23" s="4">
        <v>659</v>
      </c>
    </row>
    <row r="24" spans="2:3" ht="15">
      <c r="B24" t="e">
        <f>#N/A</f>
        <v>#N/A</v>
      </c>
      <c r="C24" t="e">
        <f>#N/A</f>
        <v>#N/A</v>
      </c>
    </row>
    <row r="26" spans="1:3" ht="15">
      <c r="A26" s="2" t="s">
        <v>385</v>
      </c>
      <c r="B26" t="s">
        <v>386</v>
      </c>
      <c r="C26" t="s">
        <v>386</v>
      </c>
    </row>
    <row r="27" spans="2:3" ht="15">
      <c r="B27" t="e">
        <f>#N/A</f>
        <v>#N/A</v>
      </c>
      <c r="C27" t="e">
        <f>#N/A</f>
        <v>#N/A</v>
      </c>
    </row>
  </sheetData>
  <sheetProtection selectLockedCells="1" selectUnlockedCells="1"/>
  <mergeCells count="3">
    <mergeCell ref="B2:C2"/>
    <mergeCell ref="B3:C3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C28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10.7109375" style="0" customWidth="1"/>
    <col min="4" max="16384" width="8.7109375" style="0" customWidth="1"/>
  </cols>
  <sheetData>
    <row r="2" spans="2:3" ht="15" customHeight="1">
      <c r="B2" s="3" t="s">
        <v>98</v>
      </c>
      <c r="C2" s="3"/>
    </row>
    <row r="3" spans="2:3" ht="15" customHeight="1">
      <c r="B3" s="3" t="s">
        <v>11</v>
      </c>
      <c r="C3" s="3"/>
    </row>
    <row r="5" spans="2:3" ht="15">
      <c r="B5" t="s">
        <v>14</v>
      </c>
      <c r="C5" t="s">
        <v>15</v>
      </c>
    </row>
    <row r="6" spans="2:3" ht="15" customHeight="1">
      <c r="B6" s="3" t="s">
        <v>370</v>
      </c>
      <c r="C6" s="3"/>
    </row>
    <row r="7" ht="15">
      <c r="A7" s="2" t="s">
        <v>371</v>
      </c>
    </row>
    <row r="8" ht="15">
      <c r="A8" t="s">
        <v>372</v>
      </c>
    </row>
    <row r="9" spans="1:3" ht="15">
      <c r="A9" t="s">
        <v>373</v>
      </c>
      <c r="B9" t="s">
        <v>374</v>
      </c>
      <c r="C9" t="s">
        <v>375</v>
      </c>
    </row>
    <row r="10" spans="1:3" ht="15">
      <c r="A10" t="s">
        <v>376</v>
      </c>
      <c r="B10" s="5">
        <v>597</v>
      </c>
      <c r="C10" s="5">
        <v>670</v>
      </c>
    </row>
    <row r="11" spans="1:3" ht="15">
      <c r="A11" t="s">
        <v>377</v>
      </c>
      <c r="B11" s="5">
        <v>8</v>
      </c>
      <c r="C11" s="5">
        <v>25</v>
      </c>
    </row>
    <row r="12" spans="1:3" ht="15">
      <c r="A12" t="s">
        <v>84</v>
      </c>
      <c r="B12" s="6">
        <v>-22</v>
      </c>
      <c r="C12" s="6">
        <v>-63</v>
      </c>
    </row>
    <row r="14" spans="1:3" ht="15">
      <c r="A14" t="s">
        <v>378</v>
      </c>
      <c r="B14" t="s">
        <v>387</v>
      </c>
      <c r="C14" t="s">
        <v>388</v>
      </c>
    </row>
    <row r="15" spans="2:3" ht="15">
      <c r="B15" t="e">
        <f>#N/A</f>
        <v>#N/A</v>
      </c>
      <c r="C15" t="e">
        <f>#N/A</f>
        <v>#N/A</v>
      </c>
    </row>
    <row r="17" ht="15">
      <c r="A17" t="s">
        <v>381</v>
      </c>
    </row>
    <row r="19" spans="1:3" ht="15">
      <c r="A19" t="s">
        <v>83</v>
      </c>
      <c r="B19" s="4">
        <v>445</v>
      </c>
      <c r="C19" s="4">
        <v>383</v>
      </c>
    </row>
    <row r="20" spans="1:3" ht="15">
      <c r="A20" t="s">
        <v>389</v>
      </c>
      <c r="B20" s="5">
        <v>9</v>
      </c>
      <c r="C20" s="5">
        <v>11</v>
      </c>
    </row>
    <row r="21" ht="15">
      <c r="A21" t="s">
        <v>382</v>
      </c>
    </row>
    <row r="22" spans="1:3" ht="15">
      <c r="A22" t="s">
        <v>383</v>
      </c>
      <c r="B22" s="5">
        <v>143</v>
      </c>
      <c r="C22" s="5">
        <v>276</v>
      </c>
    </row>
    <row r="24" spans="1:3" ht="15">
      <c r="A24" t="s">
        <v>384</v>
      </c>
      <c r="B24" s="4">
        <v>597</v>
      </c>
      <c r="C24" s="4">
        <v>670</v>
      </c>
    </row>
    <row r="25" spans="2:3" ht="15">
      <c r="B25" t="e">
        <f>#N/A</f>
        <v>#N/A</v>
      </c>
      <c r="C25" t="e">
        <f>#N/A</f>
        <v>#N/A</v>
      </c>
    </row>
    <row r="27" spans="1:3" ht="15">
      <c r="A27" s="2" t="s">
        <v>385</v>
      </c>
      <c r="B27" t="s">
        <v>386</v>
      </c>
      <c r="C27" t="s">
        <v>386</v>
      </c>
    </row>
    <row r="28" spans="2:3" ht="15">
      <c r="B28" t="e">
        <f>#N/A</f>
        <v>#N/A</v>
      </c>
      <c r="C28" t="e">
        <f>#N/A</f>
        <v>#N/A</v>
      </c>
    </row>
  </sheetData>
  <sheetProtection selectLockedCells="1" selectUnlockedCells="1"/>
  <mergeCells count="3">
    <mergeCell ref="B2:C2"/>
    <mergeCell ref="B3:C3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C41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12.7109375" style="0" customWidth="1"/>
    <col min="3" max="3" width="11.7109375" style="0" customWidth="1"/>
    <col min="4" max="16384" width="8.7109375" style="0" customWidth="1"/>
  </cols>
  <sheetData>
    <row r="2" spans="2:3" ht="15">
      <c r="B2" t="s">
        <v>11</v>
      </c>
      <c r="C2" t="s">
        <v>12</v>
      </c>
    </row>
    <row r="3" spans="1:3" ht="15">
      <c r="A3" t="s">
        <v>38</v>
      </c>
      <c r="B3" t="s">
        <v>14</v>
      </c>
      <c r="C3" t="s">
        <v>15</v>
      </c>
    </row>
    <row r="5" ht="15">
      <c r="A5" t="s">
        <v>39</v>
      </c>
    </row>
    <row r="6" spans="1:3" ht="15">
      <c r="A6" t="s">
        <v>40</v>
      </c>
      <c r="B6" t="s">
        <v>41</v>
      </c>
      <c r="C6" s="4">
        <v>133</v>
      </c>
    </row>
    <row r="7" ht="15">
      <c r="A7" s="2" t="s">
        <v>42</v>
      </c>
    </row>
    <row r="8" spans="1:3" ht="15">
      <c r="A8" s="2" t="s">
        <v>43</v>
      </c>
      <c r="B8" s="5">
        <v>1331</v>
      </c>
      <c r="C8" s="5">
        <v>1454</v>
      </c>
    </row>
    <row r="9" spans="1:3" ht="15">
      <c r="A9" t="s">
        <v>44</v>
      </c>
      <c r="B9" s="5">
        <v>1352</v>
      </c>
      <c r="C9" s="5">
        <v>1183</v>
      </c>
    </row>
    <row r="10" spans="1:3" ht="15">
      <c r="A10" t="s">
        <v>45</v>
      </c>
      <c r="B10" s="5">
        <v>1502</v>
      </c>
      <c r="C10" s="5">
        <v>1227</v>
      </c>
    </row>
    <row r="11" spans="1:3" ht="15">
      <c r="A11" t="s">
        <v>46</v>
      </c>
      <c r="B11" s="5">
        <v>617</v>
      </c>
      <c r="C11" s="5">
        <v>1268</v>
      </c>
    </row>
    <row r="12" spans="1:3" ht="15">
      <c r="A12" t="s">
        <v>47</v>
      </c>
      <c r="B12" s="5">
        <v>2358</v>
      </c>
      <c r="C12" s="5">
        <v>2801</v>
      </c>
    </row>
    <row r="13" spans="2:3" ht="15">
      <c r="B13" s="5">
        <v>7160</v>
      </c>
      <c r="C13" s="5">
        <v>8066</v>
      </c>
    </row>
    <row r="15" spans="1:3" ht="15">
      <c r="A15" t="s">
        <v>48</v>
      </c>
      <c r="B15" s="5">
        <v>7098</v>
      </c>
      <c r="C15" s="5">
        <v>6622</v>
      </c>
    </row>
    <row r="17" spans="1:3" ht="15">
      <c r="A17" t="s">
        <v>49</v>
      </c>
      <c r="B17" s="5">
        <v>1844</v>
      </c>
      <c r="C17" s="5">
        <v>1943</v>
      </c>
    </row>
    <row r="19" ht="15">
      <c r="A19" t="s">
        <v>50</v>
      </c>
    </row>
    <row r="20" spans="1:3" ht="15">
      <c r="A20" t="s">
        <v>51</v>
      </c>
      <c r="B20" s="5">
        <v>2250</v>
      </c>
      <c r="C20" s="5">
        <v>1241</v>
      </c>
    </row>
    <row r="21" spans="1:3" ht="15">
      <c r="A21" t="s">
        <v>52</v>
      </c>
      <c r="B21" s="5">
        <v>1769</v>
      </c>
      <c r="C21" s="5">
        <v>1690</v>
      </c>
    </row>
    <row r="22" spans="1:3" ht="15">
      <c r="A22" t="s">
        <v>53</v>
      </c>
      <c r="B22" s="5">
        <v>755</v>
      </c>
      <c r="C22" s="5">
        <v>827</v>
      </c>
    </row>
    <row r="23" spans="1:3" ht="15">
      <c r="A23" t="s">
        <v>47</v>
      </c>
      <c r="B23" s="5">
        <v>1911</v>
      </c>
      <c r="C23" s="5">
        <v>1600</v>
      </c>
    </row>
    <row r="24" spans="2:3" ht="15">
      <c r="B24" s="5">
        <v>6685</v>
      </c>
      <c r="C24" s="5">
        <v>5358</v>
      </c>
    </row>
    <row r="26" ht="15">
      <c r="A26" s="2" t="s">
        <v>54</v>
      </c>
    </row>
    <row r="27" ht="15">
      <c r="A27" t="s">
        <v>55</v>
      </c>
    </row>
    <row r="28" spans="1:3" ht="15">
      <c r="A28" s="2" t="s">
        <v>56</v>
      </c>
      <c r="B28" s="5">
        <v>97</v>
      </c>
      <c r="C28" s="5">
        <v>98</v>
      </c>
    </row>
    <row r="29" spans="1:3" ht="15">
      <c r="A29" t="s">
        <v>57</v>
      </c>
      <c r="B29" s="5">
        <v>3</v>
      </c>
      <c r="C29" s="5">
        <v>77</v>
      </c>
    </row>
    <row r="31" ht="15">
      <c r="A31" t="s">
        <v>58</v>
      </c>
    </row>
    <row r="32" spans="1:3" ht="15">
      <c r="A32" t="s">
        <v>59</v>
      </c>
      <c r="B32" t="s">
        <v>19</v>
      </c>
      <c r="C32" t="s">
        <v>19</v>
      </c>
    </row>
    <row r="33" spans="1:3" ht="15">
      <c r="A33" t="s">
        <v>60</v>
      </c>
      <c r="B33" s="5">
        <v>1</v>
      </c>
      <c r="C33" s="5">
        <v>1</v>
      </c>
    </row>
    <row r="34" spans="1:3" ht="15">
      <c r="A34" t="s">
        <v>61</v>
      </c>
      <c r="B34" s="5">
        <v>5060</v>
      </c>
      <c r="C34" s="5">
        <v>4995</v>
      </c>
    </row>
    <row r="35" spans="1:3" ht="15">
      <c r="A35" t="s">
        <v>62</v>
      </c>
      <c r="B35" s="6">
        <v>-1946</v>
      </c>
      <c r="C35" s="6">
        <v>-199</v>
      </c>
    </row>
    <row r="36" spans="1:3" ht="15">
      <c r="A36" s="2" t="s">
        <v>63</v>
      </c>
      <c r="B36" s="6">
        <v>-335</v>
      </c>
      <c r="C36" s="6">
        <v>-275</v>
      </c>
    </row>
    <row r="37" spans="1:3" ht="15">
      <c r="A37" t="s">
        <v>64</v>
      </c>
      <c r="B37" s="6">
        <v>-1475</v>
      </c>
      <c r="C37" s="6">
        <v>-1485</v>
      </c>
    </row>
    <row r="38" spans="1:3" ht="15">
      <c r="A38" t="s">
        <v>47</v>
      </c>
      <c r="B38" s="6">
        <v>-2</v>
      </c>
      <c r="C38" s="6">
        <v>-4</v>
      </c>
    </row>
    <row r="39" spans="2:3" ht="15">
      <c r="B39" s="5">
        <v>1303</v>
      </c>
      <c r="C39" s="5">
        <v>3033</v>
      </c>
    </row>
    <row r="41" spans="2:3" ht="15">
      <c r="B41" s="4">
        <v>24190</v>
      </c>
      <c r="C41" s="4">
        <v>25197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C43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10.7109375" style="0" customWidth="1"/>
    <col min="4" max="16384" width="8.7109375" style="0" customWidth="1"/>
  </cols>
  <sheetData>
    <row r="2" spans="2:3" ht="15" customHeight="1">
      <c r="B2" s="3" t="s">
        <v>65</v>
      </c>
      <c r="C2" s="3"/>
    </row>
    <row r="3" spans="2:3" ht="15" customHeight="1">
      <c r="B3" s="3" t="s">
        <v>11</v>
      </c>
      <c r="C3" s="3"/>
    </row>
    <row r="4" spans="2:3" ht="15">
      <c r="B4" t="s">
        <v>14</v>
      </c>
      <c r="C4" t="s">
        <v>15</v>
      </c>
    </row>
    <row r="5" ht="15">
      <c r="A5" t="s">
        <v>66</v>
      </c>
    </row>
    <row r="6" spans="1:3" ht="15">
      <c r="A6" t="s">
        <v>67</v>
      </c>
      <c r="B6" s="4">
        <v>3143</v>
      </c>
      <c r="C6" s="4">
        <v>3455</v>
      </c>
    </row>
    <row r="7" spans="1:3" ht="15">
      <c r="A7" t="s">
        <v>68</v>
      </c>
      <c r="B7" s="5">
        <v>166</v>
      </c>
      <c r="C7" s="5">
        <v>157</v>
      </c>
    </row>
    <row r="8" spans="1:3" ht="15">
      <c r="A8" t="s">
        <v>47</v>
      </c>
      <c r="B8" s="5">
        <v>428</v>
      </c>
      <c r="C8" s="5">
        <v>495</v>
      </c>
    </row>
    <row r="9" spans="2:3" ht="15">
      <c r="B9" s="5">
        <v>3737</v>
      </c>
      <c r="C9" s="5">
        <v>4107</v>
      </c>
    </row>
    <row r="10" ht="15">
      <c r="A10" t="s">
        <v>69</v>
      </c>
    </row>
    <row r="11" spans="1:3" ht="15">
      <c r="A11" s="2" t="s">
        <v>70</v>
      </c>
      <c r="B11" s="5">
        <v>1834</v>
      </c>
      <c r="C11" s="5">
        <v>1889</v>
      </c>
    </row>
    <row r="12" spans="1:3" ht="15">
      <c r="A12" t="s">
        <v>71</v>
      </c>
      <c r="B12" s="5">
        <v>532</v>
      </c>
      <c r="C12" s="5">
        <v>655</v>
      </c>
    </row>
    <row r="13" spans="1:3" ht="15">
      <c r="A13" t="s">
        <v>72</v>
      </c>
      <c r="B13" s="5">
        <v>364</v>
      </c>
      <c r="C13" s="5">
        <v>409</v>
      </c>
    </row>
    <row r="14" spans="1:3" ht="15">
      <c r="A14" t="s">
        <v>73</v>
      </c>
      <c r="B14" s="5">
        <v>211</v>
      </c>
      <c r="C14" s="5">
        <v>207</v>
      </c>
    </row>
    <row r="15" spans="1:3" ht="15">
      <c r="A15" s="2" t="s">
        <v>74</v>
      </c>
      <c r="B15" s="5">
        <v>258</v>
      </c>
      <c r="C15" s="5">
        <v>259</v>
      </c>
    </row>
    <row r="16" spans="1:3" ht="15">
      <c r="A16" s="2" t="s">
        <v>75</v>
      </c>
      <c r="B16" s="5">
        <v>243</v>
      </c>
      <c r="C16" s="5">
        <v>260</v>
      </c>
    </row>
    <row r="17" spans="1:3" ht="15">
      <c r="A17" t="s">
        <v>76</v>
      </c>
      <c r="B17" s="5">
        <v>302</v>
      </c>
      <c r="C17" s="5">
        <v>395</v>
      </c>
    </row>
    <row r="18" spans="1:3" ht="15">
      <c r="A18" t="s">
        <v>77</v>
      </c>
      <c r="B18" s="5">
        <v>131</v>
      </c>
      <c r="C18" s="5">
        <v>174</v>
      </c>
    </row>
    <row r="19" spans="1:3" ht="15">
      <c r="A19" t="s">
        <v>78</v>
      </c>
      <c r="B19" s="5">
        <v>101</v>
      </c>
      <c r="C19" s="5">
        <v>121</v>
      </c>
    </row>
    <row r="20" spans="1:3" ht="15">
      <c r="A20" t="s">
        <v>47</v>
      </c>
      <c r="B20" s="5">
        <v>407</v>
      </c>
      <c r="C20" s="5">
        <v>450</v>
      </c>
    </row>
    <row r="21" spans="1:3" ht="15">
      <c r="A21" t="s">
        <v>79</v>
      </c>
      <c r="B21" t="s">
        <v>80</v>
      </c>
      <c r="C21" s="5">
        <v>1313</v>
      </c>
    </row>
    <row r="22" spans="2:3" ht="15">
      <c r="B22" s="5">
        <v>4383</v>
      </c>
      <c r="C22" s="5">
        <v>6132</v>
      </c>
    </row>
    <row r="24" spans="1:3" ht="15">
      <c r="A24" t="s">
        <v>81</v>
      </c>
      <c r="B24" s="6">
        <v>-646</v>
      </c>
      <c r="C24" s="6">
        <v>-2025</v>
      </c>
    </row>
    <row r="26" ht="15">
      <c r="A26" t="s">
        <v>82</v>
      </c>
    </row>
    <row r="27" spans="1:3" ht="15">
      <c r="A27" t="s">
        <v>83</v>
      </c>
      <c r="B27" s="6">
        <v>-157</v>
      </c>
      <c r="C27" s="6">
        <v>-128</v>
      </c>
    </row>
    <row r="28" spans="1:3" ht="15">
      <c r="A28" t="s">
        <v>84</v>
      </c>
      <c r="B28" s="5">
        <v>5</v>
      </c>
      <c r="C28" s="5">
        <v>19</v>
      </c>
    </row>
    <row r="29" spans="1:3" ht="15">
      <c r="A29" t="s">
        <v>85</v>
      </c>
      <c r="B29" s="5">
        <v>14</v>
      </c>
      <c r="C29" s="5">
        <v>19</v>
      </c>
    </row>
    <row r="30" spans="1:3" ht="15">
      <c r="A30" s="2" t="s">
        <v>86</v>
      </c>
      <c r="B30" s="6">
        <v>-1</v>
      </c>
      <c r="C30" s="6">
        <v>-7</v>
      </c>
    </row>
    <row r="31" spans="1:3" ht="15">
      <c r="A31" s="2" t="s">
        <v>87</v>
      </c>
      <c r="B31" t="s">
        <v>19</v>
      </c>
      <c r="C31" s="6">
        <v>-49</v>
      </c>
    </row>
    <row r="32" spans="1:3" ht="15">
      <c r="A32" s="2" t="s">
        <v>88</v>
      </c>
      <c r="B32" s="5">
        <v>50</v>
      </c>
      <c r="C32" s="5">
        <v>391</v>
      </c>
    </row>
    <row r="33" spans="1:3" ht="15">
      <c r="A33" t="s">
        <v>89</v>
      </c>
      <c r="B33" t="s">
        <v>80</v>
      </c>
      <c r="C33" s="6">
        <v>-43</v>
      </c>
    </row>
    <row r="34" spans="2:3" ht="15">
      <c r="B34" s="6">
        <v>-89</v>
      </c>
      <c r="C34" s="5">
        <v>202</v>
      </c>
    </row>
    <row r="35" ht="15">
      <c r="A35" t="s">
        <v>90</v>
      </c>
    </row>
    <row r="36" spans="1:3" ht="15">
      <c r="A36" s="2" t="s">
        <v>91</v>
      </c>
      <c r="B36" s="6">
        <v>-735</v>
      </c>
      <c r="C36" s="6">
        <v>-1823</v>
      </c>
    </row>
    <row r="37" spans="1:3" ht="15">
      <c r="A37" s="2" t="s">
        <v>92</v>
      </c>
      <c r="B37" s="5">
        <v>153</v>
      </c>
      <c r="C37" s="6">
        <v>-665</v>
      </c>
    </row>
    <row r="39" spans="1:3" ht="15">
      <c r="A39" s="2" t="s">
        <v>93</v>
      </c>
      <c r="B39" s="6">
        <v>-888</v>
      </c>
      <c r="C39" s="6">
        <v>-1158</v>
      </c>
    </row>
    <row r="40" spans="1:3" ht="15">
      <c r="A40" s="2" t="s">
        <v>94</v>
      </c>
      <c r="B40" s="6">
        <v>-1</v>
      </c>
      <c r="C40" s="6">
        <v>-1</v>
      </c>
    </row>
    <row r="41" spans="1:3" ht="15">
      <c r="A41" t="s">
        <v>95</v>
      </c>
      <c r="B41" t="s">
        <v>96</v>
      </c>
      <c r="C41" s="7">
        <v>-1159</v>
      </c>
    </row>
    <row r="43" spans="1:3" ht="15">
      <c r="A43" t="s">
        <v>97</v>
      </c>
      <c r="B43" s="8">
        <v>-15.57</v>
      </c>
      <c r="C43" s="8">
        <v>-21.43</v>
      </c>
    </row>
  </sheetData>
  <sheetProtection selectLockedCells="1" selectUnlockedCells="1"/>
  <mergeCells count="2">
    <mergeCell ref="B2:C2"/>
    <mergeCell ref="B3:C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C49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10.7109375" style="0" customWidth="1"/>
    <col min="4" max="16384" width="8.7109375" style="0" customWidth="1"/>
  </cols>
  <sheetData>
    <row r="2" spans="2:3" ht="15" customHeight="1">
      <c r="B2" s="3" t="s">
        <v>98</v>
      </c>
      <c r="C2" s="3"/>
    </row>
    <row r="3" spans="2:3" ht="15" customHeight="1">
      <c r="B3" s="3" t="s">
        <v>11</v>
      </c>
      <c r="C3" s="3"/>
    </row>
    <row r="4" spans="2:3" ht="15">
      <c r="B4" t="s">
        <v>14</v>
      </c>
      <c r="C4" t="s">
        <v>15</v>
      </c>
    </row>
    <row r="5" ht="15">
      <c r="A5" t="s">
        <v>66</v>
      </c>
    </row>
    <row r="6" spans="1:3" ht="15">
      <c r="A6" t="s">
        <v>67</v>
      </c>
      <c r="B6" s="4">
        <v>9091</v>
      </c>
      <c r="C6" s="4">
        <v>11295</v>
      </c>
    </row>
    <row r="7" spans="1:3" ht="15">
      <c r="A7" t="s">
        <v>68</v>
      </c>
      <c r="B7" s="5">
        <v>474</v>
      </c>
      <c r="C7" s="5">
        <v>547</v>
      </c>
    </row>
    <row r="8" spans="1:3" ht="15">
      <c r="A8" t="s">
        <v>47</v>
      </c>
      <c r="B8" s="5">
        <v>1254</v>
      </c>
      <c r="C8" s="5">
        <v>1347</v>
      </c>
    </row>
    <row r="9" spans="2:3" ht="15">
      <c r="B9" s="5">
        <v>10819</v>
      </c>
      <c r="C9" s="5">
        <v>13189</v>
      </c>
    </row>
    <row r="10" ht="15">
      <c r="A10" t="s">
        <v>69</v>
      </c>
    </row>
    <row r="11" spans="1:3" ht="15">
      <c r="A11" s="2" t="s">
        <v>70</v>
      </c>
      <c r="B11" s="5">
        <v>5213</v>
      </c>
      <c r="C11" s="5">
        <v>5624</v>
      </c>
    </row>
    <row r="12" spans="1:3" ht="15">
      <c r="A12" t="s">
        <v>71</v>
      </c>
      <c r="B12" s="5">
        <v>1397</v>
      </c>
      <c r="C12" s="5">
        <v>2013</v>
      </c>
    </row>
    <row r="13" spans="1:3" ht="15">
      <c r="A13" t="s">
        <v>72</v>
      </c>
      <c r="B13" s="5">
        <v>1058</v>
      </c>
      <c r="C13" s="5">
        <v>1286</v>
      </c>
    </row>
    <row r="14" spans="1:3" ht="15">
      <c r="A14" t="s">
        <v>73</v>
      </c>
      <c r="B14" s="5">
        <v>631</v>
      </c>
      <c r="C14" s="5">
        <v>619</v>
      </c>
    </row>
    <row r="15" spans="1:3" ht="15">
      <c r="A15" s="2" t="s">
        <v>74</v>
      </c>
      <c r="B15" s="5">
        <v>759</v>
      </c>
      <c r="C15" s="5">
        <v>758</v>
      </c>
    </row>
    <row r="16" spans="1:3" ht="15">
      <c r="A16" s="2" t="s">
        <v>75</v>
      </c>
      <c r="B16" s="5">
        <v>731</v>
      </c>
      <c r="C16" s="5">
        <v>780</v>
      </c>
    </row>
    <row r="17" spans="1:3" ht="15">
      <c r="A17" t="s">
        <v>76</v>
      </c>
      <c r="B17" s="5">
        <v>886</v>
      </c>
      <c r="C17" s="5">
        <v>1059</v>
      </c>
    </row>
    <row r="18" spans="1:3" ht="15">
      <c r="A18" t="s">
        <v>77</v>
      </c>
      <c r="B18" s="5">
        <v>428</v>
      </c>
      <c r="C18" s="5">
        <v>573</v>
      </c>
    </row>
    <row r="19" spans="1:3" ht="15">
      <c r="A19" t="s">
        <v>78</v>
      </c>
      <c r="B19" s="5">
        <v>327</v>
      </c>
      <c r="C19" s="5">
        <v>598</v>
      </c>
    </row>
    <row r="20" spans="1:3" ht="15">
      <c r="A20" t="s">
        <v>47</v>
      </c>
      <c r="B20" s="5">
        <v>1149</v>
      </c>
      <c r="C20" s="5">
        <v>1336</v>
      </c>
    </row>
    <row r="21" spans="1:3" ht="15">
      <c r="A21" t="s">
        <v>79</v>
      </c>
      <c r="B21" s="5">
        <v>82</v>
      </c>
      <c r="C21" s="5">
        <v>1428</v>
      </c>
    </row>
    <row r="22" spans="2:3" ht="15">
      <c r="B22" s="5">
        <v>12661</v>
      </c>
      <c r="C22" s="5">
        <v>16074</v>
      </c>
    </row>
    <row r="24" spans="1:3" ht="15">
      <c r="A24" t="s">
        <v>81</v>
      </c>
      <c r="B24" s="6">
        <v>-1842</v>
      </c>
      <c r="C24" s="6">
        <v>-2885</v>
      </c>
    </row>
    <row r="26" ht="15">
      <c r="A26" t="s">
        <v>82</v>
      </c>
    </row>
    <row r="27" spans="1:3" ht="15">
      <c r="A27" t="s">
        <v>83</v>
      </c>
      <c r="B27" s="6">
        <v>-445</v>
      </c>
      <c r="C27" s="6">
        <v>-383</v>
      </c>
    </row>
    <row r="28" spans="1:3" ht="15">
      <c r="A28" t="s">
        <v>84</v>
      </c>
      <c r="B28" s="5">
        <v>22</v>
      </c>
      <c r="C28" s="5">
        <v>63</v>
      </c>
    </row>
    <row r="29" spans="1:3" ht="15">
      <c r="A29" t="s">
        <v>85</v>
      </c>
      <c r="B29" s="5">
        <v>50</v>
      </c>
      <c r="C29" s="5">
        <v>82</v>
      </c>
    </row>
    <row r="30" spans="1:3" ht="15">
      <c r="A30" s="2" t="s">
        <v>86</v>
      </c>
      <c r="B30" s="6">
        <v>-5</v>
      </c>
      <c r="C30" s="6">
        <v>-19</v>
      </c>
    </row>
    <row r="31" spans="1:3" ht="15">
      <c r="A31" t="s">
        <v>99</v>
      </c>
      <c r="B31" s="5">
        <v>46</v>
      </c>
      <c r="C31" t="s">
        <v>19</v>
      </c>
    </row>
    <row r="32" spans="1:3" ht="15">
      <c r="A32" s="2" t="s">
        <v>87</v>
      </c>
      <c r="B32" t="s">
        <v>19</v>
      </c>
      <c r="C32" s="6">
        <v>-49</v>
      </c>
    </row>
    <row r="33" spans="1:3" ht="15">
      <c r="A33" s="2" t="s">
        <v>88</v>
      </c>
      <c r="B33" s="5">
        <v>130</v>
      </c>
      <c r="C33" s="5">
        <v>391</v>
      </c>
    </row>
    <row r="34" spans="1:3" ht="15">
      <c r="A34" t="s">
        <v>89</v>
      </c>
      <c r="B34" s="6">
        <v>-17</v>
      </c>
      <c r="C34" s="6">
        <v>-74</v>
      </c>
    </row>
    <row r="35" spans="2:3" ht="15">
      <c r="B35" s="6">
        <v>-219</v>
      </c>
      <c r="C35" s="5">
        <v>11</v>
      </c>
    </row>
    <row r="36" ht="15">
      <c r="A36" s="2" t="s">
        <v>100</v>
      </c>
    </row>
    <row r="37" spans="1:3" ht="15">
      <c r="A37" s="2" t="s">
        <v>101</v>
      </c>
      <c r="B37" s="6">
        <v>-2061</v>
      </c>
      <c r="C37" s="6">
        <v>-2874</v>
      </c>
    </row>
    <row r="38" spans="1:3" ht="15">
      <c r="A38" t="s">
        <v>102</v>
      </c>
      <c r="B38" s="6">
        <v>-326</v>
      </c>
      <c r="C38" s="6">
        <v>-1049</v>
      </c>
    </row>
    <row r="40" ht="15">
      <c r="A40" s="2" t="s">
        <v>93</v>
      </c>
    </row>
    <row r="41" spans="1:3" ht="15">
      <c r="A41" s="2" t="s">
        <v>103</v>
      </c>
      <c r="B41" s="6">
        <v>-1735</v>
      </c>
      <c r="C41" s="6">
        <v>-1825</v>
      </c>
    </row>
    <row r="42" spans="1:3" ht="15">
      <c r="A42" s="2" t="s">
        <v>94</v>
      </c>
      <c r="B42" s="6">
        <v>-4</v>
      </c>
      <c r="C42" s="6">
        <v>-4</v>
      </c>
    </row>
    <row r="43" spans="1:3" ht="15">
      <c r="A43" s="2" t="s">
        <v>104</v>
      </c>
      <c r="B43" t="s">
        <v>80</v>
      </c>
      <c r="C43" s="6">
        <v>-8</v>
      </c>
    </row>
    <row r="44" spans="1:3" ht="15">
      <c r="A44" t="s">
        <v>95</v>
      </c>
      <c r="B44" s="7">
        <v>-1739</v>
      </c>
      <c r="C44" s="7">
        <v>-1837</v>
      </c>
    </row>
    <row r="46" ht="15">
      <c r="A46" t="s">
        <v>105</v>
      </c>
    </row>
    <row r="47" spans="1:3" ht="15">
      <c r="A47" s="2" t="s">
        <v>106</v>
      </c>
      <c r="B47" s="8">
        <v>-30.96</v>
      </c>
      <c r="C47" s="8">
        <v>-34.31</v>
      </c>
    </row>
    <row r="48" spans="1:3" ht="15">
      <c r="A48" s="2" t="s">
        <v>107</v>
      </c>
      <c r="B48" t="s">
        <v>80</v>
      </c>
      <c r="C48" s="9">
        <v>-0.15</v>
      </c>
    </row>
    <row r="49" spans="1:3" ht="15">
      <c r="A49" t="s">
        <v>95</v>
      </c>
      <c r="B49" s="8">
        <v>-30.96</v>
      </c>
      <c r="C49" s="8">
        <v>-34.46</v>
      </c>
    </row>
  </sheetData>
  <sheetProtection selectLockedCells="1" selectUnlockedCells="1"/>
  <mergeCells count="2">
    <mergeCell ref="B2:C2"/>
    <mergeCell ref="B3:C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C43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11.7109375" style="0" customWidth="1"/>
    <col min="3" max="3" width="10.7109375" style="0" customWidth="1"/>
    <col min="4" max="16384" width="8.7109375" style="0" customWidth="1"/>
  </cols>
  <sheetData>
    <row r="2" spans="2:3" ht="15" customHeight="1">
      <c r="B2" s="3" t="s">
        <v>108</v>
      </c>
      <c r="C2" s="3"/>
    </row>
    <row r="3" spans="2:3" ht="15" customHeight="1">
      <c r="B3" s="3" t="s">
        <v>109</v>
      </c>
      <c r="C3" s="3"/>
    </row>
    <row r="4" spans="2:3" ht="15">
      <c r="B4" t="s">
        <v>14</v>
      </c>
      <c r="C4" t="s">
        <v>15</v>
      </c>
    </row>
    <row r="5" ht="15">
      <c r="A5" t="s">
        <v>110</v>
      </c>
    </row>
    <row r="6" spans="1:3" ht="15">
      <c r="A6" t="s">
        <v>111</v>
      </c>
      <c r="B6" s="4">
        <v>1688</v>
      </c>
      <c r="C6" s="4">
        <v>1679</v>
      </c>
    </row>
    <row r="8" spans="1:3" ht="15">
      <c r="A8" t="s">
        <v>112</v>
      </c>
      <c r="B8" s="6">
        <v>-692</v>
      </c>
      <c r="C8" s="5">
        <v>574</v>
      </c>
    </row>
    <row r="10" ht="15">
      <c r="A10" t="s">
        <v>113</v>
      </c>
    </row>
    <row r="11" spans="1:3" ht="15">
      <c r="A11" t="s">
        <v>114</v>
      </c>
      <c r="B11" s="6">
        <v>-113</v>
      </c>
      <c r="C11" s="6">
        <v>-1858</v>
      </c>
    </row>
    <row r="12" ht="15">
      <c r="A12" s="2" t="s">
        <v>115</v>
      </c>
    </row>
    <row r="13" spans="1:3" ht="15">
      <c r="A13" t="s">
        <v>116</v>
      </c>
      <c r="B13" s="5">
        <v>363</v>
      </c>
      <c r="C13" s="5">
        <v>167</v>
      </c>
    </row>
    <row r="14" spans="1:3" ht="15">
      <c r="A14" t="s">
        <v>117</v>
      </c>
      <c r="B14" s="5">
        <v>137</v>
      </c>
      <c r="C14" t="s">
        <v>19</v>
      </c>
    </row>
    <row r="15" spans="1:3" ht="15">
      <c r="A15" t="s">
        <v>118</v>
      </c>
      <c r="B15" s="6">
        <v>-344</v>
      </c>
      <c r="C15" t="s">
        <v>19</v>
      </c>
    </row>
    <row r="16" spans="1:3" ht="15">
      <c r="A16" t="s">
        <v>119</v>
      </c>
      <c r="B16" s="5">
        <v>328</v>
      </c>
      <c r="C16" s="5">
        <v>32</v>
      </c>
    </row>
    <row r="17" spans="1:3" ht="15">
      <c r="A17" t="s">
        <v>37</v>
      </c>
      <c r="B17" s="5">
        <v>2</v>
      </c>
      <c r="C17" s="6">
        <v>-109</v>
      </c>
    </row>
    <row r="18" spans="2:3" ht="15">
      <c r="B18" s="5">
        <v>373</v>
      </c>
      <c r="C18" s="6">
        <v>-1768</v>
      </c>
    </row>
    <row r="20" ht="15">
      <c r="A20" t="s">
        <v>120</v>
      </c>
    </row>
    <row r="21" spans="1:3" ht="15">
      <c r="A21" s="2" t="s">
        <v>121</v>
      </c>
      <c r="B21" s="5">
        <v>946</v>
      </c>
      <c r="C21" s="5">
        <v>1982</v>
      </c>
    </row>
    <row r="22" spans="1:3" ht="15">
      <c r="A22" t="s">
        <v>122</v>
      </c>
      <c r="B22" s="6">
        <v>-1273</v>
      </c>
      <c r="C22" s="6">
        <v>-142</v>
      </c>
    </row>
    <row r="23" ht="15">
      <c r="A23" t="s">
        <v>123</v>
      </c>
    </row>
    <row r="24" spans="1:3" ht="15">
      <c r="A24" t="s">
        <v>124</v>
      </c>
      <c r="B24" s="6">
        <v>-190</v>
      </c>
      <c r="C24" s="6">
        <v>-179</v>
      </c>
    </row>
    <row r="25" spans="1:3" ht="15">
      <c r="A25" t="s">
        <v>125</v>
      </c>
      <c r="B25" s="6">
        <v>-133</v>
      </c>
      <c r="C25" t="s">
        <v>19</v>
      </c>
    </row>
    <row r="26" spans="1:3" ht="15">
      <c r="A26" t="s">
        <v>126</v>
      </c>
      <c r="B26" s="6">
        <v>-7</v>
      </c>
      <c r="C26" s="6">
        <v>-85</v>
      </c>
    </row>
    <row r="27" spans="1:3" ht="15">
      <c r="A27" s="2" t="s">
        <v>127</v>
      </c>
      <c r="B27" s="5">
        <v>290</v>
      </c>
      <c r="C27" s="5">
        <v>18</v>
      </c>
    </row>
    <row r="28" spans="1:3" ht="15">
      <c r="A28" t="s">
        <v>37</v>
      </c>
      <c r="B28" s="5">
        <v>9</v>
      </c>
      <c r="C28" s="5">
        <v>31</v>
      </c>
    </row>
    <row r="29" spans="2:3" ht="15">
      <c r="B29" s="6">
        <v>-358</v>
      </c>
      <c r="C29" s="5">
        <v>1625</v>
      </c>
    </row>
    <row r="31" spans="1:3" ht="15">
      <c r="A31" t="s">
        <v>128</v>
      </c>
      <c r="B31" s="6">
        <v>-677</v>
      </c>
      <c r="C31" s="5">
        <v>431</v>
      </c>
    </row>
    <row r="33" spans="1:3" ht="15">
      <c r="A33" t="s">
        <v>129</v>
      </c>
      <c r="B33" s="4">
        <v>1011</v>
      </c>
      <c r="C33" s="4">
        <v>2110</v>
      </c>
    </row>
    <row r="35" ht="15">
      <c r="A35" t="s">
        <v>130</v>
      </c>
    </row>
    <row r="36" spans="1:3" ht="15">
      <c r="A36" t="s">
        <v>131</v>
      </c>
      <c r="B36" s="4">
        <v>378</v>
      </c>
      <c r="C36" s="4">
        <v>251</v>
      </c>
    </row>
    <row r="37" spans="1:3" ht="15">
      <c r="A37" t="s">
        <v>132</v>
      </c>
      <c r="B37" s="4">
        <v>57</v>
      </c>
      <c r="C37" s="4">
        <v>4</v>
      </c>
    </row>
    <row r="39" ht="15">
      <c r="A39" t="s">
        <v>133</v>
      </c>
    </row>
    <row r="40" ht="15">
      <c r="A40" t="s">
        <v>134</v>
      </c>
    </row>
    <row r="41" spans="1:3" ht="15">
      <c r="A41" s="2" t="s">
        <v>135</v>
      </c>
      <c r="B41" s="4">
        <v>703</v>
      </c>
      <c r="C41" s="4">
        <v>232</v>
      </c>
    </row>
    <row r="42" spans="1:3" ht="15">
      <c r="A42" t="s">
        <v>136</v>
      </c>
      <c r="B42" t="s">
        <v>137</v>
      </c>
      <c r="C42" t="s">
        <v>138</v>
      </c>
    </row>
    <row r="43" spans="1:3" ht="15">
      <c r="A43" s="2" t="s">
        <v>139</v>
      </c>
      <c r="B43" s="4">
        <v>608</v>
      </c>
      <c r="C43" s="4">
        <v>437</v>
      </c>
    </row>
  </sheetData>
  <sheetProtection selectLockedCells="1" selectUnlockedCells="1"/>
  <mergeCells count="2">
    <mergeCell ref="B2:C2"/>
    <mergeCell ref="B3:C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C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14.7109375" style="0" customWidth="1"/>
    <col min="3" max="3" width="12.7109375" style="0" customWidth="1"/>
    <col min="4" max="16384" width="8.7109375" style="0" customWidth="1"/>
  </cols>
  <sheetData>
    <row r="2" spans="1:3" ht="15">
      <c r="A2" s="2" t="s">
        <v>140</v>
      </c>
      <c r="B2" s="2" t="s">
        <v>141</v>
      </c>
      <c r="C2" t="s">
        <v>142</v>
      </c>
    </row>
    <row r="3" spans="2:3" ht="15">
      <c r="B3" t="s">
        <v>143</v>
      </c>
      <c r="C3" t="s">
        <v>144</v>
      </c>
    </row>
    <row r="4" ht="15">
      <c r="A4" s="2" t="s">
        <v>145</v>
      </c>
    </row>
    <row r="5" spans="1:3" ht="15">
      <c r="A5" t="s">
        <v>146</v>
      </c>
      <c r="B5" s="4">
        <v>184</v>
      </c>
      <c r="C5" s="4">
        <v>166</v>
      </c>
    </row>
    <row r="6" spans="1:3" ht="15">
      <c r="A6" t="s">
        <v>47</v>
      </c>
      <c r="B6" s="5">
        <v>47</v>
      </c>
      <c r="C6" s="5">
        <v>12</v>
      </c>
    </row>
    <row r="7" spans="2:3" ht="15">
      <c r="B7" s="4">
        <v>231</v>
      </c>
      <c r="C7" s="4">
        <v>178</v>
      </c>
    </row>
    <row r="9" ht="15">
      <c r="A9" s="2" t="s">
        <v>147</v>
      </c>
    </row>
    <row r="10" spans="1:2" ht="15">
      <c r="A10" t="s">
        <v>148</v>
      </c>
      <c r="B10" s="4">
        <v>344</v>
      </c>
    </row>
    <row r="11" spans="1:2" ht="15">
      <c r="A11" t="s">
        <v>149</v>
      </c>
      <c r="B11" s="5">
        <v>17</v>
      </c>
    </row>
    <row r="12" ht="15">
      <c r="B12" s="4">
        <v>361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E12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5" width="10.7109375" style="0" customWidth="1"/>
    <col min="6" max="16384" width="8.7109375" style="0" customWidth="1"/>
  </cols>
  <sheetData>
    <row r="2" spans="2:5" ht="15" customHeight="1">
      <c r="B2" s="3" t="s">
        <v>150</v>
      </c>
      <c r="C2" s="3"/>
      <c r="D2" s="3" t="s">
        <v>151</v>
      </c>
      <c r="E2" s="3"/>
    </row>
    <row r="3" spans="1:5" ht="15">
      <c r="A3" s="2" t="s">
        <v>152</v>
      </c>
      <c r="B3" t="s">
        <v>153</v>
      </c>
      <c r="C3" s="2" t="s">
        <v>154</v>
      </c>
      <c r="D3" t="s">
        <v>153</v>
      </c>
      <c r="E3" s="2" t="s">
        <v>154</v>
      </c>
    </row>
    <row r="4" ht="15">
      <c r="A4" s="2" t="s">
        <v>155</v>
      </c>
    </row>
    <row r="5" spans="1:5" ht="15">
      <c r="A5" t="s">
        <v>156</v>
      </c>
      <c r="B5" t="s">
        <v>157</v>
      </c>
      <c r="C5" t="s">
        <v>158</v>
      </c>
      <c r="D5" s="2" t="s">
        <v>159</v>
      </c>
      <c r="E5" s="2" t="s">
        <v>160</v>
      </c>
    </row>
    <row r="6" spans="1:5" ht="15">
      <c r="A6" t="s">
        <v>161</v>
      </c>
      <c r="B6" s="5">
        <v>2</v>
      </c>
      <c r="C6" s="10">
        <v>0.03</v>
      </c>
      <c r="D6" s="5">
        <v>6</v>
      </c>
      <c r="E6" s="10">
        <v>0.1</v>
      </c>
    </row>
    <row r="7" ht="15">
      <c r="A7" s="2" t="s">
        <v>155</v>
      </c>
    </row>
    <row r="8" spans="1:5" ht="15">
      <c r="A8" t="s">
        <v>162</v>
      </c>
      <c r="B8" t="s">
        <v>163</v>
      </c>
      <c r="C8" t="s">
        <v>164</v>
      </c>
      <c r="D8" t="s">
        <v>165</v>
      </c>
      <c r="E8" s="2" t="s">
        <v>166</v>
      </c>
    </row>
    <row r="10" spans="1:5" ht="15">
      <c r="A10" s="2" t="s">
        <v>167</v>
      </c>
      <c r="B10" t="s">
        <v>157</v>
      </c>
      <c r="C10" t="s">
        <v>158</v>
      </c>
      <c r="D10" s="2" t="s">
        <v>168</v>
      </c>
      <c r="E10" s="2" t="s">
        <v>169</v>
      </c>
    </row>
    <row r="11" spans="1:5" ht="15">
      <c r="A11" t="s">
        <v>161</v>
      </c>
      <c r="B11" s="5">
        <v>2</v>
      </c>
      <c r="C11" s="10">
        <v>0.03</v>
      </c>
      <c r="D11" s="5">
        <v>6</v>
      </c>
      <c r="E11" s="10">
        <v>0.1</v>
      </c>
    </row>
    <row r="12" spans="1:5" ht="15">
      <c r="A12" s="2" t="s">
        <v>170</v>
      </c>
      <c r="B12" t="s">
        <v>163</v>
      </c>
      <c r="C12" t="s">
        <v>164</v>
      </c>
      <c r="D12" s="2" t="s">
        <v>171</v>
      </c>
      <c r="E12" s="2" t="s">
        <v>172</v>
      </c>
    </row>
  </sheetData>
  <sheetProtection selectLockedCells="1" selectUnlockedCells="1"/>
  <mergeCells count="2">
    <mergeCell ref="B2:C2"/>
    <mergeCell ref="D2:E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E11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5" width="10.7109375" style="0" customWidth="1"/>
    <col min="6" max="16384" width="8.7109375" style="0" customWidth="1"/>
  </cols>
  <sheetData>
    <row r="2" spans="1:5" ht="15" customHeight="1">
      <c r="A2" s="2" t="s">
        <v>173</v>
      </c>
      <c r="B2" s="3" t="s">
        <v>174</v>
      </c>
      <c r="C2" s="3"/>
      <c r="D2" s="3" t="s">
        <v>108</v>
      </c>
      <c r="E2" s="3"/>
    </row>
    <row r="3" spans="2:5" ht="15" customHeight="1">
      <c r="B3" s="3" t="s">
        <v>109</v>
      </c>
      <c r="C3" s="3"/>
      <c r="D3" s="3" t="s">
        <v>109</v>
      </c>
      <c r="E3" s="3"/>
    </row>
    <row r="4" spans="2:5" ht="15">
      <c r="B4" t="s">
        <v>14</v>
      </c>
      <c r="C4" t="s">
        <v>15</v>
      </c>
      <c r="D4" t="s">
        <v>14</v>
      </c>
      <c r="E4" t="s">
        <v>15</v>
      </c>
    </row>
    <row r="5" spans="1:5" ht="15">
      <c r="A5" s="2" t="s">
        <v>175</v>
      </c>
      <c r="B5" t="s">
        <v>96</v>
      </c>
      <c r="C5" t="s">
        <v>157</v>
      </c>
      <c r="D5" t="s">
        <v>176</v>
      </c>
      <c r="E5" t="s">
        <v>177</v>
      </c>
    </row>
    <row r="6" spans="1:5" ht="15">
      <c r="A6" s="2" t="s">
        <v>178</v>
      </c>
      <c r="B6" s="6">
        <v>-2</v>
      </c>
      <c r="C6" s="6">
        <v>-2</v>
      </c>
      <c r="D6" s="6">
        <v>-7</v>
      </c>
      <c r="E6" s="6">
        <v>-7</v>
      </c>
    </row>
    <row r="7" spans="1:5" ht="15">
      <c r="A7" s="2" t="s">
        <v>179</v>
      </c>
      <c r="B7" t="s">
        <v>180</v>
      </c>
      <c r="C7" t="s">
        <v>181</v>
      </c>
      <c r="D7" t="s">
        <v>182</v>
      </c>
      <c r="E7" t="s">
        <v>183</v>
      </c>
    </row>
    <row r="9" spans="1:5" ht="15">
      <c r="A9" s="2" t="s">
        <v>184</v>
      </c>
      <c r="B9" s="10">
        <v>57.2</v>
      </c>
      <c r="C9" s="10">
        <v>54.2</v>
      </c>
      <c r="D9" s="10">
        <v>56.4</v>
      </c>
      <c r="E9" s="10">
        <v>53.5</v>
      </c>
    </row>
    <row r="11" spans="1:5" ht="15">
      <c r="A11" s="2" t="s">
        <v>185</v>
      </c>
      <c r="B11" s="8">
        <v>-15.57</v>
      </c>
      <c r="C11" t="s">
        <v>158</v>
      </c>
      <c r="D11" s="8">
        <v>-30.96</v>
      </c>
      <c r="E11" s="8">
        <v>-34.31</v>
      </c>
    </row>
  </sheetData>
  <sheetProtection selectLockedCells="1" selectUnlockedCells="1"/>
  <mergeCells count="4">
    <mergeCell ref="B2:C2"/>
    <mergeCell ref="D2:E2"/>
    <mergeCell ref="B3:C3"/>
    <mergeCell ref="D3:E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2019-12-07T22:23:42Z</dcterms:created>
  <dcterms:modified xsi:type="dcterms:W3CDTF">2019-12-07T22:23:42Z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