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al corporation" sheetId="1" r:id="rId1"/>
    <sheet name="ual corporation-1" sheetId="2" r:id="rId2"/>
    <sheet name="ual corporation-2" sheetId="3" r:id="rId3"/>
    <sheet name="ual corporation-3" sheetId="4" r:id="rId4"/>
    <sheet name="ual corporation-4" sheetId="5" r:id="rId5"/>
    <sheet name="ual corporation-5" sheetId="6" r:id="rId6"/>
    <sheet name="financial statement presen" sheetId="7" r:id="rId7"/>
    <sheet name="financial statement presen-1" sheetId="8" r:id="rId8"/>
    <sheet name="financial statement presen-2" sheetId="9" r:id="rId9"/>
    <sheet name="financial statement presen-3" sheetId="10" r:id="rId10"/>
    <sheet name="financial statement presen-4" sheetId="11" r:id="rId11"/>
    <sheet name="financial statement presen-5" sheetId="12" r:id="rId12"/>
    <sheet name="financial statement presen-6" sheetId="13" r:id="rId13"/>
    <sheet name="financial statement presen-7" sheetId="14" r:id="rId14"/>
    <sheet name="financial statement presen-8" sheetId="15" r:id="rId15"/>
    <sheet name="financial statement presen-9" sheetId="16" r:id="rId16"/>
    <sheet name="avolar" sheetId="17" r:id="rId17"/>
    <sheet name="third quarter 2003 compare" sheetId="18" r:id="rId18"/>
    <sheet name="third quarter 2003 compare-1" sheetId="19" r:id="rId19"/>
    <sheet name="retention and recognition " sheetId="20" r:id="rId20"/>
    <sheet name="ii participation" sheetId="21" r:id="rId21"/>
    <sheet name="ii participation-1" sheetId="22" r:id="rId22"/>
    <sheet name="ii participation-2" sheetId="23" r:id="rId23"/>
  </sheets>
  <definedNames/>
  <calcPr fullCalcOnLoad="1"/>
</workbook>
</file>

<file path=xl/sharedStrings.xml><?xml version="1.0" encoding="utf-8"?>
<sst xmlns="http://schemas.openxmlformats.org/spreadsheetml/2006/main" count="619" uniqueCount="333">
  <si>
    <t xml:space="preserve"> UAL CORPORATION</t>
  </si>
  <si>
    <t>Delaware</t>
  </si>
  <si>
    <t>36-2675207</t>
  </si>
  <si>
    <t>(State or other jurisdiction of</t>
  </si>
  <si>
    <t>(I.R.S. Employer</t>
  </si>
  <si>
    <t>incorporation or organization)</t>
  </si>
  <si>
    <t>Identification No.)</t>
  </si>
  <si>
    <t>Location:  1200 East Algonquin
Road, Elk Grove Township, Illinois           
60007</t>
  </si>
  <si>
    <t>Mailing Address:  P. O.
Box 66919, Chicago, Illinois                                    
60666</t>
  </si>
  <si>
    <t>(Address of principal executive
offices)                                                           
(Zip Code)</t>
  </si>
  <si>
    <t>Registrant's telephone number,
including area code:  (847) 700-4000</t>
  </si>
  <si>
    <t>September 30</t>
  </si>
  <si>
    <t>December 31</t>
  </si>
  <si>
    <t>Assets</t>
  </si>
  <si>
    <t>2003</t>
  </si>
  <si>
    <t>2002</t>
  </si>
  <si>
    <t>Current assets:</t>
  </si>
  <si>
    <t>Cash and cash equivalents</t>
  </si>
  <si>
    <t>Restricted cash</t>
  </si>
  <si>
    <t>Short-term investments</t>
  </si>
  <si>
    <t>Receivables, net</t>
  </si>
  <si>
    <t>Income tax receivables</t>
  </si>
  <si>
    <t>-</t>
  </si>
  <si>
    <t>Inventories, net</t>
  </si>
  <si>
    <t>Prepaid expenses and other</t>
  </si>
  <si>
    <t>Operating property and equipment:</t>
  </si>
  <si>
    <t>Owned</t>
  </si>
  <si>
    <t>Accumulated depreciation and amortization</t>
  </si>
  <si>
    <t>Capital leases</t>
  </si>
  <si>
    <t>Accumulated amortization</t>
  </si>
  <si>
    <t>Other assets:</t>
  </si>
  <si>
    <t>Long-term restricted cash</t>
  </si>
  <si>
    <t>Investments</t>
  </si>
  <si>
    <t>Intangibles, net</t>
  </si>
  <si>
    <t>Pension assets</t>
  </si>
  <si>
    <t>Aircraft lease deposits</t>
  </si>
  <si>
    <t>Prepaid rent</t>
  </si>
  <si>
    <t>Other, net</t>
  </si>
  <si>
    <t>Liabilities and Stockholders' Equity</t>
  </si>
  <si>
    <t>Current liabilities:</t>
  </si>
  <si>
    <t>Current portions of long-term debt and</t>
  </si>
  <si>
    <t>capital lease obligations</t>
  </si>
  <si>
    <t>$ -</t>
  </si>
  <si>
    <t>Advance ticket sales</t>
  </si>
  <si>
    <t>Accrued salaries, wages and benefits</t>
  </si>
  <si>
    <t>Accounts payable</t>
  </si>
  <si>
    <t>Other</t>
  </si>
  <si>
    <t>Long-term debt</t>
  </si>
  <si>
    <t>Other liabilities and deferred credits:</t>
  </si>
  <si>
    <t>Deferred pension liability</t>
  </si>
  <si>
    <t>Postretirement benefit liability</t>
  </si>
  <si>
    <t>Deferred income taxes</t>
  </si>
  <si>
    <t>Liabilities subject to compromise</t>
  </si>
  <si>
    <t>Commitments and contingent liabilities (See
note)</t>
  </si>
  <si>
    <t>Preferred stock committed to Supplemental ESOP</t>
  </si>
  <si>
    <t>Stockholders' equity:</t>
  </si>
  <si>
    <t>Preferred stock</t>
  </si>
  <si>
    <t>Common stock at par</t>
  </si>
  <si>
    <t>Additional capital invested</t>
  </si>
  <si>
    <t>Retained deficit</t>
  </si>
  <si>
    <t>Accumulated other comprehensive loss</t>
  </si>
  <si>
    <t>Treasury stock</t>
  </si>
  <si>
    <t>Three Months Ended</t>
  </si>
  <si>
    <t>Operating revenues:</t>
  </si>
  <si>
    <t>Passenger - United Airlines</t>
  </si>
  <si>
    <t>Passenger - Regional Affiliates</t>
  </si>
  <si>
    <t>Cargo</t>
  </si>
  <si>
    <t>Operating expenses:</t>
  </si>
  <si>
    <t>Salaries and related costs</t>
  </si>
  <si>
    <t>Aircraft fuel</t>
  </si>
  <si>
    <t>Purchased services</t>
  </si>
  <si>
    <t>Aircraft rent</t>
  </si>
  <si>
    <t>Landing fees and other rent</t>
  </si>
  <si>
    <t>Depreciation and amortization</t>
  </si>
  <si>
    <t>Regional affiliates</t>
  </si>
  <si>
    <t>Cost of sales</t>
  </si>
  <si>
    <t>Aircraft maintenance</t>
  </si>
  <si>
    <t>Commissions</t>
  </si>
  <si>
    <t>Special charges</t>
  </si>
  <si>
    <t>Earnings (loss) from operations</t>
  </si>
  <si>
    <t>Other income (expense):</t>
  </si>
  <si>
    <t>Interest expense</t>
  </si>
  <si>
    <t>Interest capitalized</t>
  </si>
  <si>
    <t>Interest income</t>
  </si>
  <si>
    <t>Equity in earnings (losses) of
affiliates</t>
  </si>
  <si>
    <t>Non-operating special charges</t>
  </si>
  <si>
    <t>Government compensation</t>
  </si>
  <si>
    <t>Reorganization items, net</t>
  </si>
  <si>
    <t>Miscellaneous, net</t>
  </si>
  <si>
    <t>Loss before income taxes and distributions</t>
  </si>
  <si>
    <t>on preferred securities</t>
  </si>
  <si>
    <t>Credit for income taxes</t>
  </si>
  <si>
    <t>Loss before distributions on preferred
securities</t>
  </si>
  <si>
    <t>Distributions on preferred securities,
net of tax</t>
  </si>
  <si>
    <t>Net loss</t>
  </si>
  <si>
    <t>$ (367)</t>
  </si>
  <si>
    <t>$ (889)</t>
  </si>
  <si>
    <t>Net loss per share, basic</t>
  </si>
  <si>
    <t>$ (3.47)</t>
  </si>
  <si>
    <t>Nine Months Ended</t>
  </si>
  <si>
    <t>Curtailment charges</t>
  </si>
  <si>
    <t>Loss from operations</t>
  </si>
  <si>
    <t>Equity in losses of affiliates</t>
  </si>
  <si>
    <t>Gain on sale of investment</t>
  </si>
  <si>
    <t>Nine Months</t>
  </si>
  <si>
    <t>Ended September 30</t>
  </si>
  <si>
    <t>Cash and cash equivalents at beginning</t>
  </si>
  <si>
    <t>of period, excluding restricted cash</t>
  </si>
  <si>
    <t>Cash flows from operating activities</t>
  </si>
  <si>
    <t>Cash flows from reorganization activities:</t>
  </si>
  <si>
    <t>Reorganization items,net</t>
  </si>
  <si>
    <t>Transfer of Company lease certificates</t>
  </si>
  <si>
    <t>Increase in liabilities</t>
  </si>
  <si>
    <t>Loss on disposition of property</t>
  </si>
  <si>
    <t>Cash flows from investing activities:</t>
  </si>
  <si>
    <t>Additions to property and equipment</t>
  </si>
  <si>
    <t>Proceeds on disposition of property and</t>
  </si>
  <si>
    <t>equipment</t>
  </si>
  <si>
    <t>Proceeds on sale of investments</t>
  </si>
  <si>
    <t>Increase in restricted cash</t>
  </si>
  <si>
    <t>Decrease in short-term investments</t>
  </si>
  <si>
    <t>Increase in deferred financing costs</t>
  </si>
  <si>
    <t>Cash flows from financing activities:</t>
  </si>
  <si>
    <t>Proceeds from DIP Financing</t>
  </si>
  <si>
    <t>Proceeds from issuance of long-term debt</t>
  </si>
  <si>
    <t>Repayment of DIP Financing</t>
  </si>
  <si>
    <t>Repayment of long-term debt</t>
  </si>
  <si>
    <t>Principal payments under capital</t>
  </si>
  <si>
    <t>lease obligations</t>
  </si>
  <si>
    <t>Decrease in short-term borrowings</t>
  </si>
  <si>
    <t>Dividends paid</t>
  </si>
  <si>
    <t>Decrease in debt certificates under Company
leases</t>
  </si>
  <si>
    <t>Increase (decrease) in cash and cash equivalents</t>
  </si>
  <si>
    <t>Cash and cash equivalents at end of period,</t>
  </si>
  <si>
    <t>excluding restricted cash</t>
  </si>
  <si>
    <t>Cash paid during the period for:</t>
  </si>
  <si>
    <t>Interest (net of amounts capitalized)</t>
  </si>
  <si>
    <t>Income taxes</t>
  </si>
  <si>
    <t>Non-cash transactions:</t>
  </si>
  <si>
    <t>Long-term debt incurred in connection</t>
  </si>
  <si>
    <t>with additions to equipment and other assets</t>
  </si>
  <si>
    <t>Net unrealized gain (loss) on investments</t>
  </si>
  <si>
    <t>$ (3)</t>
  </si>
  <si>
    <t>Increase (decrease) in pension assets</t>
  </si>
  <si>
    <t xml:space="preserve">          Financial Statement
Presentation . </t>
  </si>
  <si>
    <t>Loss Attributable to Common
Stockholders (in millions)</t>
  </si>
  <si>
    <t>Three Months</t>
  </si>
  <si>
    <t>$ (1,739)</t>
  </si>
  <si>
    <t>Preferred stock dividend requirements</t>
  </si>
  <si>
    <t>Loss attributable to common stockholders</t>
  </si>
  <si>
    <t>$ (369)</t>
  </si>
  <si>
    <t>$ (891)</t>
  </si>
  <si>
    <t>$ (1,746)</t>
  </si>
  <si>
    <t>Shares (in millions)</t>
  </si>
  <si>
    <t>Weighted average shares outstanding</t>
  </si>
  <si>
    <t>Loss Per Share</t>
  </si>
  <si>
    <t>(In millions, except per share)</t>
  </si>
  <si>
    <t>Net loss, as reported</t>
  </si>
  <si>
    <t>Less: Total compensation expense
determined under</t>
  </si>
  <si>
    <t>fair value method (net of tax
in 2002)</t>
  </si>
  <si>
    <t>$ (372)</t>
  </si>
  <si>
    <t>$ (893)</t>
  </si>
  <si>
    <t>As reported</t>
  </si>
  <si>
    <t>Pro forma</t>
  </si>
  <si>
    <t>$ (3.52)</t>
  </si>
  <si>
    <t>Net revenues (net expenses)</t>
  </si>
  <si>
    <t>(in millions)</t>
  </si>
  <si>
    <t>United Express revenues</t>
  </si>
  <si>
    <t>United Express expenses</t>
  </si>
  <si>
    <t>Net amount in passenger revenues</t>
  </si>
  <si>
    <t>$ (30)</t>
  </si>
  <si>
    <t>$ (72)</t>
  </si>
  <si>
    <t>$ (167)</t>
  </si>
  <si>
    <t>$ (192)</t>
  </si>
  <si>
    <t>(In Millions)</t>
  </si>
  <si>
    <t>Three Months Ended September 30, 2003</t>
  </si>
  <si>
    <t>United Air Lines, Inc.</t>
  </si>
  <si>
    <t>Inter-</t>
  </si>
  <si>
    <t>UAL</t>
  </si>
  <si>
    <t>North</t>
  </si>
  <si>
    <t>Latin</t>
  </si>
  <si>
    <t>segment</t>
  </si>
  <si>
    <t>Consolidated</t>
  </si>
  <si>
    <t>America</t>
  </si>
  <si>
    <t>Pacific</t>
  </si>
  <si>
    <t>Atlantic</t>
  </si>
  <si>
    <t>ULS</t>
  </si>
  <si>
    <t>Elimination</t>
  </si>
  <si>
    <t>Total</t>
  </si>
  <si>
    <t>Revenue</t>
  </si>
  <si>
    <t>Intersegment revenue</t>
  </si>
  <si>
    <t>$ (132)</t>
  </si>
  <si>
    <t>Earnings (loss) before</t>
  </si>
  <si>
    <t>income taxes, curtailment</t>
  </si>
  <si>
    <t>charge, special charges</t>
  </si>
  <si>
    <t>and reorganization items</t>
  </si>
  <si>
    <t>$ (93)</t>
  </si>
  <si>
    <t>$ (34)</t>
  </si>
  <si>
    <t>$ (12)</t>
  </si>
  <si>
    <t>$ (35)</t>
  </si>
  <si>
    <t>$ (82)</t>
  </si>
  <si>
    <t>Three Months Ended September 30, 2002</t>
  </si>
  <si>
    <t>$ (96)</t>
  </si>
  <si>
    <t>income taxes and</t>
  </si>
  <si>
    <t>gov't compensation</t>
  </si>
  <si>
    <t>$ (584)</t>
  </si>
  <si>
    <t>$ (61)</t>
  </si>
  <si>
    <t>$ (41)</t>
  </si>
  <si>
    <t>$ (785)</t>
  </si>
  <si>
    <t>Nine Months Ended September 30, 2003</t>
  </si>
  <si>
    <t>$ (359)</t>
  </si>
  <si>
    <t>charge, special charges,</t>
  </si>
  <si>
    <t>reorganization items and</t>
  </si>
  <si>
    <t>government compensation</t>
  </si>
  <si>
    <t>$ (305)</t>
  </si>
  <si>
    <t>$ (126)</t>
  </si>
  <si>
    <t>$ (83)</t>
  </si>
  <si>
    <t>$ (26)</t>
  </si>
  <si>
    <t>$ (1,412)</t>
  </si>
  <si>
    <t>Nine Months Ended September 30, 2002</t>
  </si>
  <si>
    <t>Segment</t>
  </si>
  <si>
    <t>$ (308)</t>
  </si>
  <si>
    <t>income taxes, gains on</t>
  </si>
  <si>
    <t>sales and special charges</t>
  </si>
  <si>
    <t>$ (406)</t>
  </si>
  <si>
    <t>$ (235)</t>
  </si>
  <si>
    <t>Total loss for reportable segments</t>
  </si>
  <si>
    <t>$ (47)</t>
  </si>
  <si>
    <t>$ (779)</t>
  </si>
  <si>
    <t>Gain on sale</t>
  </si>
  <si>
    <t>Other UAL subsidiary earnings</t>
  </si>
  <si>
    <t>Total loss before income taxes
and</t>
  </si>
  <si>
    <t>distributions on preferred securities</t>
  </si>
  <si>
    <t>$ (735)</t>
  </si>
  <si>
    <t>Total comprehensive income
(loss):</t>
  </si>
  <si>
    <t>Unrealized gains (losses)</t>
  </si>
  <si>
    <t>Minimum pension liability adjustment</t>
  </si>
  <si>
    <t>Total comprehensive loss</t>
  </si>
  <si>
    <t>$ (878)</t>
  </si>
  <si>
    <t>(In millions)</t>
  </si>
  <si>
    <t>Ended September 30, 2003</t>
  </si>
  <si>
    <t>Aircraft rejection charges</t>
  </si>
  <si>
    <t>Transfer of lease certificates</t>
  </si>
  <si>
    <t>Professional fees</t>
  </si>
  <si>
    <t>Severance and employee retention</t>
  </si>
  <si>
    <t xml:space="preserve">  Avolar .</t>
  </si>
  <si>
    <t>Reduction in force</t>
  </si>
  <si>
    <t>Early termination fees</t>
  </si>
  <si>
    <t>Balance at December 31, 2002</t>
  </si>
  <si>
    <t>Accruals</t>
  </si>
  <si>
    <t>Payments</t>
  </si>
  <si>
    <t>Balance at March 31, 2003</t>
  </si>
  <si>
    <t>Balance at June 30, 2003</t>
  </si>
  <si>
    <t>Balance at September 30, 2003</t>
  </si>
  <si>
    <t xml:space="preserve">  Third Quarter 2003
Compared with Third Quarter 2002 .</t>
  </si>
  <si>
    <t>Increase (Decrease)</t>
  </si>
  <si>
    <t>Available Seat</t>
  </si>
  <si>
    <t>Revenue Passenger Miles</t>
  </si>
  <si>
    <t>Revenue Per Revenue</t>
  </si>
  <si>
    <t>Miles (Capacity)</t>
  </si>
  <si>
    <t>(Traffic)</t>
  </si>
  <si>
    <t>Passenger Mile (Yield)</t>
  </si>
  <si>
    <t>Domestic</t>
  </si>
  <si>
    <t>(10%)</t>
  </si>
  <si>
    <t>(3%)</t>
  </si>
  <si>
    <t>7%</t>
  </si>
  <si>
    <t>(19%)</t>
  </si>
  <si>
    <t>(13%)</t>
  </si>
  <si>
    <t>1%</t>
  </si>
  <si>
    <t>(11%)</t>
  </si>
  <si>
    <t>(8%)</t>
  </si>
  <si>
    <t>Latin America</t>
  </si>
  <si>
    <t>(1%)</t>
  </si>
  <si>
    <t>System</t>
  </si>
  <si>
    <t>(12%)</t>
  </si>
  <si>
    <t>(6%)</t>
  </si>
  <si>
    <t>5%</t>
  </si>
  <si>
    <t>Exhibit Index</t>
  </si>
  <si>
    <t>Exhibit No.</t>
  </si>
  <si>
    <t>Description</t>
  </si>
  <si>
    <t>Summary Description of Compensation and Benefits
for Directors</t>
  </si>
  <si>
    <t>UAL Corporation Retention and Recognition Bonus
Plan</t>
  </si>
  <si>
    <t>UAL Corporation Executive Severance Policy</t>
  </si>
  <si>
    <t>Computation of Ratio of Earnings to Fixed Charges</t>
  </si>
  <si>
    <t>Computation of Ratio of Earnings to Fixed Charges
and Preferred Stock
Dividend Requirements</t>
  </si>
  <si>
    <t>Certification of the Principal Executive Officer
Pursuant to 15 U.S.C. 78m(a) or 78o(d) (Section 302 of the Sarbanes-Oxley
Act of 2002)</t>
  </si>
  <si>
    <t>Certification of the Principal Financial Officer
Pursuant to 15 U.S.C. 78m(a) or 78o(d) (Section 302 of the Sarbanes-Oxley
Act of 2002)</t>
  </si>
  <si>
    <t>Certification of the Chief Executive Officer
Pursuant to 18 U.S.C. 1350 (Section 906 of the Sarbanes-Oxley Act of 2002)</t>
  </si>
  <si>
    <t>Certification of the Chief Financial Officer
Pursuant to 18 U.S.C. 1350 (Section 906 of the Sarbanes-Oxley Act of 2002)</t>
  </si>
  <si>
    <t xml:space="preserve">  Retention and Recognition Bonus Plan 
</t>
  </si>
  <si>
    <t>Tier</t>
  </si>
  <si>
    <t>Percent of Annual Base Pay</t>
  </si>
  <si>
    <t>I</t>
  </si>
  <si>
    <t>75% - 125%</t>
  </si>
  <si>
    <t>II</t>
  </si>
  <si>
    <t>40% - 60%</t>
  </si>
  <si>
    <t>III</t>
  </si>
  <si>
    <t>25% - 35%</t>
  </si>
  <si>
    <t>IV</t>
  </si>
  <si>
    <t>5%-20%</t>
  </si>
  <si>
    <t xml:space="preserve">  II.  PARTICIPATION 
</t>
  </si>
  <si>
    <t>Component</t>
  </si>
  <si>
    <t>Executive Vice Presidents &amp; Senior Vice Presidents</t>
  </si>
  <si>
    <t>Vice Presidents</t>
  </si>
  <si>
    <t>Directors</t>
  </si>
  <si>
    <t>Salary</t>
  </si>
  <si>
    <t>2 years for EVPs and the 3 SVPs who report directly to the CEO; 18 months for other SVPs</t>
  </si>
  <si>
    <t>2 weeks/year of service
Min:   6 months
Max: 15 months</t>
  </si>
  <si>
    <t>2 weeks/year of service
Min:   3 months
Max: 12 months</t>
  </si>
  <si>
    <t>Bonus</t>
  </si>
  <si>
    <t>None</t>
  </si>
  <si>
    <t>Flight/Healthcare</t>
  </si>
  <si>
    <t>Equal to Severance Period</t>
  </si>
  <si>
    <t>Pension Credit</t>
  </si>
  <si>
    <t>None of the participants in the ESP will receive any pension participation credit (for benefit accrual purposes) beyond their termination date (whether under the ESP or any other program or policy of the Debtors).  All participants will receive pension service credit (for all purposes other than benefit accrual purposes) during the salary continuation period of the ESP.  Up to no more than 3 officers and 8 directors under the ESP who are presently over age 50, may receive pension service credit in excess of their salary continuation period in order to qualify for early retirement under the pension plan.  For example, assuming one of the group of 11 participants under the ESP is terminated without cause, and is age 52 and has 10 years of pension participation credit at the time of his termination, he would receive pension service credit for 3 years so that when he attains age 55 he would qualify for early retirement under the pension plan.  The severance pay he receives would not be factored into his Final
 Average Pay and he would be credited with only his ten years of pension participation he had accrued under the Debtors' pension plans to his date of termination.</t>
  </si>
  <si>
    <t>Earnings (loss):</t>
  </si>
  <si>
    <t>Loss before income taxes, extraordinary item</t>
  </si>
  <si>
    <t>and cumulative effect of accounting change</t>
  </si>
  <si>
    <t>$  (2,332)</t>
  </si>
  <si>
    <t>$  (2,061)</t>
  </si>
  <si>
    <t>Fixed charges, from below</t>
  </si>
  <si>
    <t>Undistributed losses of affiliates</t>
  </si>
  <si>
    <t>Loss</t>
  </si>
  <si>
    <t>$ (1,865)</t>
  </si>
  <si>
    <t>$ (1,487)</t>
  </si>
  <si>
    <t>Fixed charges:</t>
  </si>
  <si>
    <t>Portion of rental expense representative</t>
  </si>
  <si>
    <t>of the interest factor</t>
  </si>
  <si>
    <t>Fixed charges</t>
  </si>
  <si>
    <t>Ratio of earnings to fixed charges</t>
  </si>
  <si>
    <t>(a)</t>
  </si>
  <si>
    <t>$  (1,858)</t>
  </si>
  <si>
    <t>$ (1,478)</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</si>
</sst>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quot;($&quot;#,##0.00_);[RED]&quot;($&quot;#,##0.00\)"/>
    <numFmt numFmtId="169" formatCode="&quot;($&quot;#,##0_);[RED]&quot;($&quot;#,##0\)"/>
    <numFmt numFmtId="170"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4" fontId="0" fillId="0" borderId="0" xfId="0" applyFont="1" applyBorder="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4" fontId="0" fillId="0" borderId="0" xfId="0" applyFont="1" applyBorder="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31.7109375" style="0" customWidth="1"/>
    <col min="2" max="2" width="19.7109375" style="0" customWidth="1"/>
    <col min="3" max="16384" width="8.7109375" style="0" customWidth="1"/>
  </cols>
  <sheetData>
    <row r="2" spans="1:6" ht="15">
      <c r="A2" s="1" t="s">
        <v>0</v>
      </c>
      <c r="B2" s="1"/>
      <c r="C2" s="1"/>
      <c r="D2" s="1"/>
      <c r="E2" s="1"/>
      <c r="F2" s="1"/>
    </row>
    <row r="4" spans="1:2" ht="15">
      <c r="A4" s="2" t="s">
        <v>1</v>
      </c>
      <c r="B4" s="2" t="s">
        <v>2</v>
      </c>
    </row>
    <row r="5" spans="1:2" ht="15">
      <c r="A5" t="s">
        <v>3</v>
      </c>
      <c r="B5" t="s">
        <v>4</v>
      </c>
    </row>
    <row r="6" spans="1:2" ht="15">
      <c r="A6" t="s">
        <v>5</v>
      </c>
      <c r="B6" t="s">
        <v>6</v>
      </c>
    </row>
    <row r="8" spans="1:2" ht="15" customHeight="1">
      <c r="A8" s="3" t="s">
        <v>7</v>
      </c>
      <c r="B8" s="3"/>
    </row>
    <row r="9" spans="1:2" ht="15" customHeight="1">
      <c r="A9" s="3" t="s">
        <v>8</v>
      </c>
      <c r="B9" s="3"/>
    </row>
    <row r="10" spans="1:2" ht="15" customHeight="1">
      <c r="A10" s="4" t="s">
        <v>9</v>
      </c>
      <c r="B10" s="4"/>
    </row>
    <row r="12" spans="1:2" ht="15" customHeight="1">
      <c r="A12" s="3" t="s">
        <v>10</v>
      </c>
      <c r="B12" s="3"/>
    </row>
  </sheetData>
  <sheetProtection selectLockedCells="1" selectUnlockedCells="1"/>
  <mergeCells count="5">
    <mergeCell ref="A2:F2"/>
    <mergeCell ref="A8:B8"/>
    <mergeCell ref="A9:B9"/>
    <mergeCell ref="A10:B10"/>
    <mergeCell ref="A12:B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5.7109375" style="0" customWidth="1"/>
    <col min="2" max="7" width="10.7109375" style="0" customWidth="1"/>
    <col min="8" max="8" width="11.7109375" style="0" customWidth="1"/>
    <col min="9" max="9" width="12.7109375" style="0" customWidth="1"/>
    <col min="10" max="16384" width="8.7109375" style="0" customWidth="1"/>
  </cols>
  <sheetData>
    <row r="2" spans="1:9" ht="15">
      <c r="A2" t="s">
        <v>174</v>
      </c>
      <c r="B2" s="12" t="s">
        <v>175</v>
      </c>
      <c r="C2" s="12"/>
      <c r="D2" s="12"/>
      <c r="E2" s="12"/>
      <c r="F2" s="12"/>
      <c r="G2" s="12"/>
      <c r="H2" s="12"/>
      <c r="I2" s="12"/>
    </row>
    <row r="3" spans="2:9" ht="15">
      <c r="B3" s="12" t="s">
        <v>176</v>
      </c>
      <c r="C3" s="12"/>
      <c r="D3" s="12"/>
      <c r="E3" s="12"/>
      <c r="H3" t="s">
        <v>177</v>
      </c>
      <c r="I3" t="s">
        <v>178</v>
      </c>
    </row>
    <row r="4" spans="2:9" ht="15">
      <c r="B4" t="s">
        <v>179</v>
      </c>
      <c r="E4" t="s">
        <v>180</v>
      </c>
      <c r="H4" t="s">
        <v>181</v>
      </c>
      <c r="I4" t="s">
        <v>182</v>
      </c>
    </row>
    <row r="5" spans="2:9" ht="15">
      <c r="B5" t="s">
        <v>183</v>
      </c>
      <c r="C5" t="s">
        <v>184</v>
      </c>
      <c r="D5" t="s">
        <v>185</v>
      </c>
      <c r="E5" t="s">
        <v>183</v>
      </c>
      <c r="F5" t="s">
        <v>186</v>
      </c>
      <c r="G5" t="s">
        <v>46</v>
      </c>
      <c r="H5" t="s">
        <v>187</v>
      </c>
      <c r="I5" t="s">
        <v>188</v>
      </c>
    </row>
    <row r="6" spans="1:9" ht="15">
      <c r="A6" t="s">
        <v>189</v>
      </c>
      <c r="B6" s="5">
        <v>2509</v>
      </c>
      <c r="C6" s="5">
        <v>542</v>
      </c>
      <c r="D6" s="5">
        <v>478</v>
      </c>
      <c r="E6" s="5">
        <v>105</v>
      </c>
      <c r="F6" s="5">
        <v>180</v>
      </c>
      <c r="G6" s="5">
        <v>3</v>
      </c>
      <c r="H6" t="s">
        <v>42</v>
      </c>
      <c r="I6" s="5">
        <v>3817</v>
      </c>
    </row>
    <row r="7" spans="1:9" ht="15">
      <c r="A7" t="s">
        <v>190</v>
      </c>
      <c r="B7" s="5">
        <v>84</v>
      </c>
      <c r="C7" s="5">
        <v>18</v>
      </c>
      <c r="D7" s="5">
        <v>16</v>
      </c>
      <c r="E7" s="5">
        <v>4</v>
      </c>
      <c r="F7" s="5">
        <v>10</v>
      </c>
      <c r="G7" t="s">
        <v>42</v>
      </c>
      <c r="H7" t="s">
        <v>191</v>
      </c>
      <c r="I7" t="s">
        <v>42</v>
      </c>
    </row>
    <row r="8" ht="15">
      <c r="A8" t="s">
        <v>192</v>
      </c>
    </row>
    <row r="9" ht="15">
      <c r="A9" t="s">
        <v>193</v>
      </c>
    </row>
    <row r="10" ht="15">
      <c r="A10" t="s">
        <v>194</v>
      </c>
    </row>
    <row r="11" spans="1:9" ht="15">
      <c r="A11" t="s">
        <v>195</v>
      </c>
      <c r="B11" t="s">
        <v>196</v>
      </c>
      <c r="C11" t="s">
        <v>197</v>
      </c>
      <c r="D11" s="5">
        <v>11</v>
      </c>
      <c r="E11" t="s">
        <v>198</v>
      </c>
      <c r="F11" s="5">
        <v>81</v>
      </c>
      <c r="G11" t="s">
        <v>199</v>
      </c>
      <c r="H11" t="s">
        <v>42</v>
      </c>
      <c r="I11" t="s">
        <v>200</v>
      </c>
    </row>
  </sheetData>
  <sheetProtection selectLockedCells="1" selectUnlockedCells="1"/>
  <mergeCells count="2">
    <mergeCell ref="B2:I2"/>
    <mergeCell ref="B3:E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2.7109375" style="0" customWidth="1"/>
    <col min="2" max="7" width="10.7109375" style="0" customWidth="1"/>
    <col min="8" max="8" width="11.7109375" style="0" customWidth="1"/>
    <col min="9" max="9" width="12.7109375" style="0" customWidth="1"/>
    <col min="10" max="16384" width="8.7109375" style="0" customWidth="1"/>
  </cols>
  <sheetData>
    <row r="2" spans="1:9" ht="15">
      <c r="A2" t="s">
        <v>174</v>
      </c>
      <c r="B2" s="12" t="s">
        <v>201</v>
      </c>
      <c r="C2" s="12"/>
      <c r="D2" s="12"/>
      <c r="E2" s="12"/>
      <c r="F2" s="12"/>
      <c r="G2" s="12"/>
      <c r="H2" s="12"/>
      <c r="I2" s="12"/>
    </row>
    <row r="3" spans="2:9" ht="15">
      <c r="B3" s="12" t="s">
        <v>176</v>
      </c>
      <c r="C3" s="12"/>
      <c r="D3" s="12"/>
      <c r="E3" s="12"/>
      <c r="H3" t="s">
        <v>177</v>
      </c>
      <c r="I3" t="s">
        <v>178</v>
      </c>
    </row>
    <row r="4" spans="2:9" ht="15">
      <c r="B4" t="s">
        <v>179</v>
      </c>
      <c r="E4" t="s">
        <v>180</v>
      </c>
      <c r="H4" t="s">
        <v>181</v>
      </c>
      <c r="I4" t="s">
        <v>182</v>
      </c>
    </row>
    <row r="5" spans="2:9" ht="15">
      <c r="B5" t="s">
        <v>183</v>
      </c>
      <c r="C5" t="s">
        <v>184</v>
      </c>
      <c r="D5" t="s">
        <v>185</v>
      </c>
      <c r="E5" t="s">
        <v>183</v>
      </c>
      <c r="F5" t="s">
        <v>186</v>
      </c>
      <c r="G5" t="s">
        <v>46</v>
      </c>
      <c r="H5" t="s">
        <v>187</v>
      </c>
      <c r="I5" t="s">
        <v>188</v>
      </c>
    </row>
    <row r="6" spans="1:9" ht="15">
      <c r="A6" t="s">
        <v>189</v>
      </c>
      <c r="B6" s="5">
        <v>2289</v>
      </c>
      <c r="C6" s="5">
        <v>642</v>
      </c>
      <c r="D6" s="5">
        <v>523</v>
      </c>
      <c r="E6" s="5">
        <v>106</v>
      </c>
      <c r="F6" s="5">
        <v>172</v>
      </c>
      <c r="G6" s="5">
        <v>5</v>
      </c>
      <c r="H6" t="s">
        <v>42</v>
      </c>
      <c r="I6" s="5">
        <v>3737</v>
      </c>
    </row>
    <row r="7" spans="1:9" ht="15">
      <c r="A7" t="s">
        <v>190</v>
      </c>
      <c r="B7" s="5">
        <v>54</v>
      </c>
      <c r="C7" s="5">
        <v>15</v>
      </c>
      <c r="D7" s="5">
        <v>13</v>
      </c>
      <c r="E7" s="5">
        <v>3</v>
      </c>
      <c r="F7" s="5">
        <v>10</v>
      </c>
      <c r="G7" s="5">
        <v>1</v>
      </c>
      <c r="H7" t="s">
        <v>202</v>
      </c>
      <c r="I7" t="s">
        <v>42</v>
      </c>
    </row>
    <row r="8" ht="15">
      <c r="A8" t="s">
        <v>192</v>
      </c>
    </row>
    <row r="9" ht="15">
      <c r="A9" t="s">
        <v>203</v>
      </c>
    </row>
    <row r="10" spans="1:9" ht="15">
      <c r="A10" t="s">
        <v>204</v>
      </c>
      <c r="B10" t="s">
        <v>205</v>
      </c>
      <c r="C10" s="10">
        <v>-136</v>
      </c>
      <c r="D10" t="s">
        <v>206</v>
      </c>
      <c r="E10" t="s">
        <v>207</v>
      </c>
      <c r="F10" s="5">
        <v>43</v>
      </c>
      <c r="G10" s="10">
        <v>-6</v>
      </c>
      <c r="H10" t="s">
        <v>42</v>
      </c>
      <c r="I10" t="s">
        <v>208</v>
      </c>
    </row>
  </sheetData>
  <sheetProtection selectLockedCells="1" selectUnlockedCells="1"/>
  <mergeCells count="2">
    <mergeCell ref="B2:I2"/>
    <mergeCell ref="B3:E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5.7109375" style="0" customWidth="1"/>
    <col min="2" max="7" width="10.7109375" style="0" customWidth="1"/>
    <col min="8" max="8" width="11.7109375" style="0" customWidth="1"/>
    <col min="9" max="9" width="12.7109375" style="0" customWidth="1"/>
    <col min="10" max="16384" width="8.7109375" style="0" customWidth="1"/>
  </cols>
  <sheetData>
    <row r="2" spans="1:9" ht="15">
      <c r="A2" t="s">
        <v>174</v>
      </c>
      <c r="B2" s="12" t="s">
        <v>209</v>
      </c>
      <c r="C2" s="12"/>
      <c r="D2" s="12"/>
      <c r="E2" s="12"/>
      <c r="F2" s="12"/>
      <c r="G2" s="12"/>
      <c r="H2" s="12"/>
      <c r="I2" s="12"/>
    </row>
    <row r="3" spans="2:9" ht="15">
      <c r="B3" s="12" t="s">
        <v>176</v>
      </c>
      <c r="C3" s="12"/>
      <c r="D3" s="12"/>
      <c r="E3" s="12"/>
      <c r="H3" t="s">
        <v>177</v>
      </c>
      <c r="I3" t="s">
        <v>178</v>
      </c>
    </row>
    <row r="4" spans="2:9" ht="15">
      <c r="B4" t="s">
        <v>179</v>
      </c>
      <c r="E4" t="s">
        <v>180</v>
      </c>
      <c r="H4" t="s">
        <v>181</v>
      </c>
      <c r="I4" t="s">
        <v>182</v>
      </c>
    </row>
    <row r="5" spans="2:9" ht="15">
      <c r="B5" t="s">
        <v>183</v>
      </c>
      <c r="C5" t="s">
        <v>184</v>
      </c>
      <c r="D5" t="s">
        <v>185</v>
      </c>
      <c r="E5" t="s">
        <v>183</v>
      </c>
      <c r="F5" t="s">
        <v>186</v>
      </c>
      <c r="G5" t="s">
        <v>46</v>
      </c>
      <c r="H5" t="s">
        <v>187</v>
      </c>
      <c r="I5" t="s">
        <v>188</v>
      </c>
    </row>
    <row r="6" spans="1:9" ht="15">
      <c r="A6" t="s">
        <v>189</v>
      </c>
      <c r="B6" s="5">
        <v>6494</v>
      </c>
      <c r="C6" s="5">
        <v>1461</v>
      </c>
      <c r="D6" s="5">
        <v>1305</v>
      </c>
      <c r="E6" s="5">
        <v>310</v>
      </c>
      <c r="F6" s="5">
        <v>533</v>
      </c>
      <c r="G6" s="5">
        <v>7</v>
      </c>
      <c r="H6" t="s">
        <v>42</v>
      </c>
      <c r="I6" s="5">
        <v>10110</v>
      </c>
    </row>
    <row r="7" spans="1:9" ht="15">
      <c r="A7" t="s">
        <v>190</v>
      </c>
      <c r="B7" s="5">
        <v>219</v>
      </c>
      <c r="C7" s="5">
        <v>53</v>
      </c>
      <c r="D7" s="5">
        <v>46</v>
      </c>
      <c r="E7" s="5">
        <v>11</v>
      </c>
      <c r="F7" s="5">
        <v>30</v>
      </c>
      <c r="G7" t="s">
        <v>42</v>
      </c>
      <c r="H7" t="s">
        <v>210</v>
      </c>
      <c r="I7" t="s">
        <v>42</v>
      </c>
    </row>
    <row r="8" ht="15">
      <c r="A8" t="s">
        <v>192</v>
      </c>
    </row>
    <row r="9" ht="15">
      <c r="A9" t="s">
        <v>193</v>
      </c>
    </row>
    <row r="10" ht="15">
      <c r="A10" t="s">
        <v>211</v>
      </c>
    </row>
    <row r="11" ht="15">
      <c r="A11" t="s">
        <v>212</v>
      </c>
    </row>
    <row r="12" spans="1:9" ht="15">
      <c r="A12" t="s">
        <v>213</v>
      </c>
      <c r="B12" s="10">
        <v>-1017</v>
      </c>
      <c r="C12" t="s">
        <v>214</v>
      </c>
      <c r="D12" t="s">
        <v>215</v>
      </c>
      <c r="E12" t="s">
        <v>216</v>
      </c>
      <c r="F12" s="5">
        <v>145</v>
      </c>
      <c r="G12" t="s">
        <v>217</v>
      </c>
      <c r="H12" t="s">
        <v>42</v>
      </c>
      <c r="I12" t="s">
        <v>218</v>
      </c>
    </row>
  </sheetData>
  <sheetProtection selectLockedCells="1" selectUnlockedCells="1"/>
  <mergeCells count="2">
    <mergeCell ref="B2:I2"/>
    <mergeCell ref="B3:E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5.7109375" style="0" customWidth="1"/>
    <col min="2" max="7" width="10.7109375" style="0" customWidth="1"/>
    <col min="8" max="8" width="11.7109375" style="0" customWidth="1"/>
    <col min="9" max="9" width="12.7109375" style="0" customWidth="1"/>
    <col min="10" max="16384" width="8.7109375" style="0" customWidth="1"/>
  </cols>
  <sheetData>
    <row r="2" spans="1:9" ht="15">
      <c r="A2" t="s">
        <v>174</v>
      </c>
      <c r="B2" s="12" t="s">
        <v>219</v>
      </c>
      <c r="C2" s="12"/>
      <c r="D2" s="12"/>
      <c r="E2" s="12"/>
      <c r="F2" s="12"/>
      <c r="G2" s="12"/>
      <c r="H2" s="12"/>
      <c r="I2" s="12"/>
    </row>
    <row r="3" spans="2:9" ht="15">
      <c r="B3" s="12" t="s">
        <v>176</v>
      </c>
      <c r="C3" s="12"/>
      <c r="D3" s="12"/>
      <c r="E3" s="12"/>
      <c r="H3" t="s">
        <v>177</v>
      </c>
      <c r="I3" t="s">
        <v>178</v>
      </c>
    </row>
    <row r="4" spans="2:9" ht="15">
      <c r="B4" t="s">
        <v>179</v>
      </c>
      <c r="E4" t="s">
        <v>180</v>
      </c>
      <c r="H4" t="s">
        <v>220</v>
      </c>
      <c r="I4" t="s">
        <v>182</v>
      </c>
    </row>
    <row r="5" spans="2:9" ht="15">
      <c r="B5" t="s">
        <v>183</v>
      </c>
      <c r="C5" t="s">
        <v>184</v>
      </c>
      <c r="D5" t="s">
        <v>185</v>
      </c>
      <c r="E5" t="s">
        <v>183</v>
      </c>
      <c r="F5" t="s">
        <v>186</v>
      </c>
      <c r="G5" t="s">
        <v>46</v>
      </c>
      <c r="H5" t="s">
        <v>187</v>
      </c>
      <c r="I5" t="s">
        <v>188</v>
      </c>
    </row>
    <row r="6" spans="1:9" ht="15">
      <c r="A6" t="s">
        <v>189</v>
      </c>
      <c r="B6" s="5">
        <v>6731</v>
      </c>
      <c r="C6" s="5">
        <v>1801</v>
      </c>
      <c r="D6" s="5">
        <v>1397</v>
      </c>
      <c r="E6" s="5">
        <v>355</v>
      </c>
      <c r="F6" s="5">
        <v>515</v>
      </c>
      <c r="G6" s="5">
        <v>20</v>
      </c>
      <c r="H6" t="s">
        <v>42</v>
      </c>
      <c r="I6" s="5">
        <v>10819</v>
      </c>
    </row>
    <row r="7" spans="1:9" ht="15">
      <c r="A7" t="s">
        <v>190</v>
      </c>
      <c r="B7" s="5">
        <v>162</v>
      </c>
      <c r="C7" s="5">
        <v>51</v>
      </c>
      <c r="D7" s="5">
        <v>40</v>
      </c>
      <c r="E7" s="5">
        <v>10</v>
      </c>
      <c r="F7" s="5">
        <v>41</v>
      </c>
      <c r="G7" s="5">
        <v>4</v>
      </c>
      <c r="H7" t="s">
        <v>221</v>
      </c>
      <c r="I7" t="s">
        <v>42</v>
      </c>
    </row>
    <row r="8" ht="15">
      <c r="A8" t="s">
        <v>192</v>
      </c>
    </row>
    <row r="9" ht="15">
      <c r="A9" t="s">
        <v>222</v>
      </c>
    </row>
    <row r="10" spans="1:9" ht="15">
      <c r="A10" t="s">
        <v>223</v>
      </c>
      <c r="B10" s="10">
        <v>-1519</v>
      </c>
      <c r="C10" t="s">
        <v>224</v>
      </c>
      <c r="D10" t="s">
        <v>225</v>
      </c>
      <c r="E10" t="s">
        <v>191</v>
      </c>
      <c r="F10" s="5">
        <v>153</v>
      </c>
      <c r="G10" s="10">
        <v>-16</v>
      </c>
      <c r="H10" t="s">
        <v>42</v>
      </c>
      <c r="I10" s="10">
        <v>-2155</v>
      </c>
    </row>
  </sheetData>
  <sheetProtection selectLockedCells="1" selectUnlockedCells="1"/>
  <mergeCells count="2">
    <mergeCell ref="B2:I2"/>
    <mergeCell ref="B3:E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37.7109375" style="0" customWidth="1"/>
    <col min="2" max="5" width="10.7109375" style="0" customWidth="1"/>
    <col min="6" max="16384" width="8.7109375" style="0" customWidth="1"/>
  </cols>
  <sheetData>
    <row r="2" spans="2:5" ht="15" customHeight="1">
      <c r="B2" s="4" t="s">
        <v>62</v>
      </c>
      <c r="C2" s="4"/>
      <c r="D2" s="4" t="s">
        <v>99</v>
      </c>
      <c r="E2" s="4"/>
    </row>
    <row r="3" spans="2:5" ht="15" customHeight="1">
      <c r="B3" s="4" t="s">
        <v>11</v>
      </c>
      <c r="C3" s="4"/>
      <c r="D3" s="4" t="s">
        <v>11</v>
      </c>
      <c r="E3" s="4"/>
    </row>
    <row r="4" spans="1:5" ht="15">
      <c r="A4" t="s">
        <v>174</v>
      </c>
      <c r="B4" t="s">
        <v>14</v>
      </c>
      <c r="C4" t="s">
        <v>15</v>
      </c>
      <c r="D4" t="s">
        <v>14</v>
      </c>
      <c r="E4" t="s">
        <v>15</v>
      </c>
    </row>
    <row r="5" spans="1:5" ht="15">
      <c r="A5" s="2" t="s">
        <v>226</v>
      </c>
      <c r="B5" t="s">
        <v>227</v>
      </c>
      <c r="C5" t="s">
        <v>228</v>
      </c>
      <c r="D5" s="10">
        <v>-1386</v>
      </c>
      <c r="E5" s="10">
        <v>-2139</v>
      </c>
    </row>
    <row r="6" spans="1:5" ht="15">
      <c r="A6" t="s">
        <v>100</v>
      </c>
      <c r="B6" t="s">
        <v>22</v>
      </c>
      <c r="C6" t="s">
        <v>22</v>
      </c>
      <c r="D6" s="7">
        <v>-152</v>
      </c>
      <c r="E6" t="s">
        <v>22</v>
      </c>
    </row>
    <row r="7" spans="1:5" ht="15">
      <c r="A7" t="s">
        <v>78</v>
      </c>
      <c r="B7" s="7">
        <v>-51</v>
      </c>
      <c r="C7" t="s">
        <v>22</v>
      </c>
      <c r="D7" s="7">
        <v>-188</v>
      </c>
      <c r="E7" s="7">
        <v>-82</v>
      </c>
    </row>
    <row r="8" spans="1:5" ht="15">
      <c r="A8" t="s">
        <v>87</v>
      </c>
      <c r="B8" s="7">
        <v>-234</v>
      </c>
      <c r="D8" s="7">
        <v>-880</v>
      </c>
      <c r="E8" t="s">
        <v>22</v>
      </c>
    </row>
    <row r="9" spans="1:5" ht="15">
      <c r="A9" t="s">
        <v>86</v>
      </c>
      <c r="B9" t="s">
        <v>22</v>
      </c>
      <c r="C9" s="6">
        <v>50</v>
      </c>
      <c r="D9" s="6">
        <v>300</v>
      </c>
      <c r="E9" s="6">
        <v>130</v>
      </c>
    </row>
    <row r="10" spans="1:5" ht="15">
      <c r="A10" t="s">
        <v>229</v>
      </c>
      <c r="B10" t="s">
        <v>22</v>
      </c>
      <c r="C10" t="s">
        <v>22</v>
      </c>
      <c r="D10" t="s">
        <v>22</v>
      </c>
      <c r="E10" s="6">
        <v>46</v>
      </c>
    </row>
    <row r="11" spans="1:5" ht="15">
      <c r="A11" t="s">
        <v>230</v>
      </c>
      <c r="B11" s="7">
        <v>-35</v>
      </c>
      <c r="C11" s="7">
        <v>-6</v>
      </c>
      <c r="D11" s="7">
        <v>-26</v>
      </c>
      <c r="E11" s="7">
        <v>-16</v>
      </c>
    </row>
    <row r="12" ht="15">
      <c r="A12" s="13" t="s">
        <v>231</v>
      </c>
    </row>
    <row r="13" spans="1:5" ht="15">
      <c r="A13" t="s">
        <v>232</v>
      </c>
      <c r="B13" t="s">
        <v>95</v>
      </c>
      <c r="C13" t="s">
        <v>233</v>
      </c>
      <c r="D13" s="10">
        <v>-2332</v>
      </c>
      <c r="E13" s="10">
        <v>-2061</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6.7109375" style="0" customWidth="1"/>
    <col min="2" max="2" width="7.7109375" style="0" customWidth="1"/>
    <col min="3" max="5" width="10.7109375" style="0" customWidth="1"/>
    <col min="6" max="16384" width="8.7109375" style="0" customWidth="1"/>
  </cols>
  <sheetData>
    <row r="2" spans="1:5" ht="15" customHeight="1">
      <c r="A2" s="13" t="s">
        <v>234</v>
      </c>
      <c r="B2" s="4" t="s">
        <v>146</v>
      </c>
      <c r="C2" s="4"/>
      <c r="D2" s="4" t="s">
        <v>104</v>
      </c>
      <c r="E2" s="4"/>
    </row>
    <row r="3" spans="2:5" ht="15" customHeight="1">
      <c r="B3" s="4" t="s">
        <v>105</v>
      </c>
      <c r="C3" s="4"/>
      <c r="D3" s="4" t="s">
        <v>105</v>
      </c>
      <c r="E3" s="4"/>
    </row>
    <row r="4" spans="1:5" ht="15">
      <c r="A4" t="s">
        <v>174</v>
      </c>
      <c r="B4" t="s">
        <v>14</v>
      </c>
      <c r="C4" t="s">
        <v>15</v>
      </c>
      <c r="D4" t="s">
        <v>14</v>
      </c>
      <c r="E4" t="s">
        <v>15</v>
      </c>
    </row>
    <row r="5" spans="1:5" ht="15">
      <c r="A5" t="s">
        <v>94</v>
      </c>
      <c r="B5" t="s">
        <v>95</v>
      </c>
      <c r="C5" t="s">
        <v>96</v>
      </c>
      <c r="D5" s="10">
        <v>-2332</v>
      </c>
      <c r="E5" s="10">
        <v>-1739</v>
      </c>
    </row>
    <row r="6" spans="1:5" ht="15">
      <c r="A6" t="s">
        <v>235</v>
      </c>
      <c r="B6" t="s">
        <v>22</v>
      </c>
      <c r="C6" s="6">
        <v>11</v>
      </c>
      <c r="D6" s="6">
        <v>5</v>
      </c>
      <c r="E6" s="7">
        <v>-3</v>
      </c>
    </row>
    <row r="7" spans="1:5" ht="15">
      <c r="A7" t="s">
        <v>236</v>
      </c>
      <c r="B7" t="s">
        <v>22</v>
      </c>
      <c r="C7" t="s">
        <v>22</v>
      </c>
      <c r="D7" s="7">
        <v>-964</v>
      </c>
      <c r="E7" s="7">
        <v>-57</v>
      </c>
    </row>
    <row r="8" spans="1:5" ht="15">
      <c r="A8" s="2" t="s">
        <v>237</v>
      </c>
      <c r="B8" t="s">
        <v>95</v>
      </c>
      <c r="C8" t="s">
        <v>238</v>
      </c>
      <c r="D8" s="10">
        <v>-3291</v>
      </c>
      <c r="E8" s="10">
        <v>-1799</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32.7109375" style="0" customWidth="1"/>
    <col min="3" max="3" width="12.7109375" style="0" customWidth="1"/>
    <col min="4" max="4" width="11.7109375" style="0" customWidth="1"/>
    <col min="5" max="16384" width="8.7109375" style="0" customWidth="1"/>
  </cols>
  <sheetData>
    <row r="2" spans="2:4" ht="15">
      <c r="B2" t="s">
        <v>239</v>
      </c>
      <c r="C2" t="s">
        <v>146</v>
      </c>
      <c r="D2" t="s">
        <v>104</v>
      </c>
    </row>
    <row r="3" spans="3:4" ht="15" customHeight="1">
      <c r="C3" s="4" t="s">
        <v>240</v>
      </c>
      <c r="D3" s="4"/>
    </row>
    <row r="4" spans="2:4" ht="15">
      <c r="B4" t="s">
        <v>241</v>
      </c>
      <c r="C4" s="5">
        <v>170</v>
      </c>
      <c r="D4" s="5">
        <v>449</v>
      </c>
    </row>
    <row r="5" spans="2:4" ht="15">
      <c r="B5" t="s">
        <v>242</v>
      </c>
      <c r="C5" t="s">
        <v>22</v>
      </c>
      <c r="D5" s="6">
        <v>215</v>
      </c>
    </row>
    <row r="6" spans="2:4" ht="15">
      <c r="B6" t="s">
        <v>243</v>
      </c>
      <c r="C6" s="6">
        <v>37</v>
      </c>
      <c r="D6" s="6">
        <v>112</v>
      </c>
    </row>
    <row r="7" spans="2:4" ht="15">
      <c r="B7" t="s">
        <v>244</v>
      </c>
      <c r="C7" s="6">
        <v>33</v>
      </c>
      <c r="D7" s="6">
        <v>81</v>
      </c>
    </row>
    <row r="8" spans="2:4" ht="15">
      <c r="B8" t="s">
        <v>83</v>
      </c>
      <c r="C8" s="7">
        <v>-4</v>
      </c>
      <c r="D8" s="7">
        <v>-12</v>
      </c>
    </row>
    <row r="9" spans="2:4" ht="15">
      <c r="B9" t="s">
        <v>46</v>
      </c>
      <c r="C9" s="7">
        <v>-2</v>
      </c>
      <c r="D9" s="6">
        <v>35</v>
      </c>
    </row>
    <row r="10" spans="3:4" ht="15">
      <c r="C10" s="5">
        <v>234</v>
      </c>
      <c r="D10" s="5">
        <v>880</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29.7109375" style="0" customWidth="1"/>
    <col min="3" max="3" width="18.7109375" style="0" customWidth="1"/>
    <col min="4" max="4" width="22.7109375" style="0" customWidth="1"/>
    <col min="5" max="16384" width="8.7109375" style="0" customWidth="1"/>
  </cols>
  <sheetData>
    <row r="2" spans="1:6" ht="15">
      <c r="A2" s="1" t="s">
        <v>245</v>
      </c>
      <c r="B2" s="1"/>
      <c r="C2" s="1"/>
      <c r="D2" s="1"/>
      <c r="E2" s="1"/>
      <c r="F2" s="1"/>
    </row>
    <row r="4" spans="3:4" ht="15">
      <c r="C4" t="s">
        <v>246</v>
      </c>
      <c r="D4" t="s">
        <v>247</v>
      </c>
    </row>
    <row r="5" spans="2:4" ht="15">
      <c r="B5" t="s">
        <v>248</v>
      </c>
      <c r="C5" s="5">
        <v>67</v>
      </c>
      <c r="D5" s="5">
        <v>162</v>
      </c>
    </row>
    <row r="6" spans="2:4" ht="15">
      <c r="B6" t="s">
        <v>249</v>
      </c>
      <c r="C6" t="s">
        <v>22</v>
      </c>
      <c r="D6" t="s">
        <v>22</v>
      </c>
    </row>
    <row r="7" spans="2:4" ht="15">
      <c r="B7" t="s">
        <v>250</v>
      </c>
      <c r="C7" s="7">
        <v>-26</v>
      </c>
      <c r="D7" t="s">
        <v>22</v>
      </c>
    </row>
    <row r="8" spans="2:4" ht="15">
      <c r="B8" t="s">
        <v>251</v>
      </c>
      <c r="C8" s="5">
        <v>41</v>
      </c>
      <c r="D8" s="5">
        <v>162</v>
      </c>
    </row>
    <row r="9" spans="2:4" ht="15">
      <c r="B9" t="s">
        <v>249</v>
      </c>
      <c r="C9" s="6">
        <v>39</v>
      </c>
      <c r="D9" t="s">
        <v>22</v>
      </c>
    </row>
    <row r="10" spans="2:4" ht="15">
      <c r="B10" t="s">
        <v>250</v>
      </c>
      <c r="C10" s="7">
        <v>-32</v>
      </c>
      <c r="D10" t="s">
        <v>22</v>
      </c>
    </row>
    <row r="11" spans="2:4" ht="15">
      <c r="B11" t="s">
        <v>252</v>
      </c>
      <c r="C11" s="5">
        <v>48</v>
      </c>
      <c r="D11" s="5">
        <v>162</v>
      </c>
    </row>
    <row r="12" spans="2:4" ht="15">
      <c r="B12" t="s">
        <v>249</v>
      </c>
      <c r="C12" s="6">
        <v>20</v>
      </c>
      <c r="D12" t="s">
        <v>22</v>
      </c>
    </row>
    <row r="13" spans="2:4" ht="15">
      <c r="B13" t="s">
        <v>250</v>
      </c>
      <c r="C13" s="7">
        <v>-25</v>
      </c>
      <c r="D13" t="s">
        <v>22</v>
      </c>
    </row>
    <row r="14" spans="2:4" ht="15">
      <c r="B14" t="s">
        <v>253</v>
      </c>
      <c r="C14" s="5">
        <v>43</v>
      </c>
      <c r="D14" s="5">
        <v>162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3.7109375" style="0" customWidth="1"/>
    <col min="2" max="2" width="16.7109375" style="0" customWidth="1"/>
    <col min="3" max="3" width="23.7109375" style="0" customWidth="1"/>
    <col min="4" max="4" width="22.7109375" style="0" customWidth="1"/>
    <col min="5" max="16384" width="8.7109375" style="0" customWidth="1"/>
  </cols>
  <sheetData>
    <row r="2" spans="1:6" ht="15" customHeight="1">
      <c r="A2" s="3" t="s">
        <v>254</v>
      </c>
      <c r="B2" s="3"/>
      <c r="C2" s="3"/>
      <c r="D2" s="3"/>
      <c r="E2" s="3"/>
      <c r="F2" s="3"/>
    </row>
    <row r="4" spans="2:4" ht="15">
      <c r="B4" s="12" t="s">
        <v>255</v>
      </c>
      <c r="C4" s="12"/>
      <c r="D4" s="12"/>
    </row>
    <row r="5" spans="2:4" ht="15">
      <c r="B5" t="s">
        <v>256</v>
      </c>
      <c r="C5" t="s">
        <v>257</v>
      </c>
      <c r="D5" t="s">
        <v>258</v>
      </c>
    </row>
    <row r="6" spans="2:4" ht="15">
      <c r="B6" t="s">
        <v>259</v>
      </c>
      <c r="C6" t="s">
        <v>260</v>
      </c>
      <c r="D6" t="s">
        <v>261</v>
      </c>
    </row>
    <row r="7" spans="1:4" ht="15">
      <c r="A7" t="s">
        <v>262</v>
      </c>
      <c r="B7" t="s">
        <v>263</v>
      </c>
      <c r="C7" t="s">
        <v>264</v>
      </c>
      <c r="D7" t="s">
        <v>265</v>
      </c>
    </row>
    <row r="8" spans="1:4" ht="15">
      <c r="A8" t="s">
        <v>184</v>
      </c>
      <c r="B8" t="s">
        <v>266</v>
      </c>
      <c r="C8" t="s">
        <v>267</v>
      </c>
      <c r="D8" t="s">
        <v>268</v>
      </c>
    </row>
    <row r="9" spans="1:4" ht="15">
      <c r="A9" t="s">
        <v>185</v>
      </c>
      <c r="B9" t="s">
        <v>269</v>
      </c>
      <c r="C9" t="s">
        <v>270</v>
      </c>
      <c r="D9" t="s">
        <v>268</v>
      </c>
    </row>
    <row r="10" spans="1:4" ht="15">
      <c r="A10" t="s">
        <v>271</v>
      </c>
      <c r="B10" t="s">
        <v>267</v>
      </c>
      <c r="C10" t="s">
        <v>272</v>
      </c>
      <c r="D10" t="s">
        <v>272</v>
      </c>
    </row>
    <row r="11" spans="1:4" ht="15">
      <c r="A11" t="s">
        <v>273</v>
      </c>
      <c r="B11" t="s">
        <v>274</v>
      </c>
      <c r="C11" t="s">
        <v>275</v>
      </c>
      <c r="D11" t="s">
        <v>276</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8.00390625" defaultRowHeight="15"/>
  <cols>
    <col min="1" max="1" width="11.7109375" style="0" customWidth="1"/>
    <col min="2" max="2" width="100.8515625" style="0" customWidth="1"/>
    <col min="3" max="16384" width="8.7109375" style="0" customWidth="1"/>
  </cols>
  <sheetData>
    <row r="2" spans="1:2" ht="15" customHeight="1">
      <c r="A2" s="4" t="s">
        <v>277</v>
      </c>
      <c r="B2" s="4"/>
    </row>
    <row r="3" spans="1:2" ht="15">
      <c r="A3" s="4"/>
      <c r="B3" s="4"/>
    </row>
    <row r="4" spans="1:2" ht="15">
      <c r="A4" t="s">
        <v>278</v>
      </c>
      <c r="B4" t="s">
        <v>279</v>
      </c>
    </row>
    <row r="5" spans="1:2" ht="15">
      <c r="A5" s="11">
        <v>10.1</v>
      </c>
      <c r="B5" s="8" t="s">
        <v>280</v>
      </c>
    </row>
    <row r="6" spans="1:2" ht="15">
      <c r="A6" s="11">
        <v>10.2</v>
      </c>
      <c r="B6" s="8" t="s">
        <v>281</v>
      </c>
    </row>
    <row r="7" spans="1:2" ht="15">
      <c r="A7" s="11">
        <v>10.3</v>
      </c>
      <c r="B7" t="s">
        <v>282</v>
      </c>
    </row>
    <row r="8" spans="1:2" ht="15">
      <c r="A8" s="11">
        <v>12.1</v>
      </c>
      <c r="B8" t="s">
        <v>283</v>
      </c>
    </row>
    <row r="9" spans="1:2" ht="39.75" customHeight="1">
      <c r="A9" s="11">
        <v>12.2</v>
      </c>
      <c r="B9" s="8" t="s">
        <v>284</v>
      </c>
    </row>
    <row r="10" spans="1:2" ht="15">
      <c r="A10" s="11">
        <v>31.1</v>
      </c>
      <c r="B10" s="8" t="s">
        <v>285</v>
      </c>
    </row>
    <row r="11" spans="1:2" ht="15">
      <c r="A11" s="11">
        <v>31.2</v>
      </c>
      <c r="B11" s="8" t="s">
        <v>286</v>
      </c>
    </row>
    <row r="12" spans="1:2" ht="15">
      <c r="A12" s="11">
        <v>32.1</v>
      </c>
      <c r="B12" s="8" t="s">
        <v>287</v>
      </c>
    </row>
    <row r="13" spans="1:2" ht="15">
      <c r="A13" s="11">
        <v>32.2</v>
      </c>
      <c r="B13" s="8" t="s">
        <v>288</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37"/>
  <sheetViews>
    <sheetView workbookViewId="0" topLeftCell="A1">
      <selection activeCell="A1" sqref="A1"/>
    </sheetView>
  </sheetViews>
  <sheetFormatPr defaultColWidth="8.00390625" defaultRowHeight="15"/>
  <cols>
    <col min="1" max="1" width="41.7109375" style="0" customWidth="1"/>
    <col min="2" max="2" width="12.7109375" style="0" customWidth="1"/>
    <col min="3" max="3" width="11.7109375" style="0" customWidth="1"/>
    <col min="4" max="16384" width="8.7109375" style="0" customWidth="1"/>
  </cols>
  <sheetData>
    <row r="3" spans="2:3" ht="15">
      <c r="B3" t="s">
        <v>11</v>
      </c>
      <c r="C3" t="s">
        <v>12</v>
      </c>
    </row>
    <row r="4" spans="1:3" ht="15">
      <c r="A4" t="s">
        <v>13</v>
      </c>
      <c r="B4" t="s">
        <v>14</v>
      </c>
      <c r="C4" t="s">
        <v>15</v>
      </c>
    </row>
    <row r="6" ht="15">
      <c r="A6" t="s">
        <v>16</v>
      </c>
    </row>
    <row r="7" spans="1:3" ht="15">
      <c r="A7" t="s">
        <v>17</v>
      </c>
      <c r="B7" s="5">
        <v>1619</v>
      </c>
      <c r="C7" s="5">
        <v>886</v>
      </c>
    </row>
    <row r="8" spans="1:3" ht="15">
      <c r="A8" t="s">
        <v>18</v>
      </c>
      <c r="B8" s="6">
        <v>646</v>
      </c>
      <c r="C8" s="6">
        <v>462</v>
      </c>
    </row>
    <row r="9" spans="1:3" ht="15">
      <c r="A9" t="s">
        <v>19</v>
      </c>
      <c r="B9" s="6">
        <v>154</v>
      </c>
      <c r="C9" s="6">
        <v>388</v>
      </c>
    </row>
    <row r="10" spans="1:3" ht="15">
      <c r="A10" t="s">
        <v>20</v>
      </c>
      <c r="B10" s="6">
        <v>990</v>
      </c>
      <c r="C10" s="6">
        <v>788</v>
      </c>
    </row>
    <row r="11" spans="1:3" ht="15">
      <c r="A11" t="s">
        <v>21</v>
      </c>
      <c r="B11" t="s">
        <v>22</v>
      </c>
      <c r="C11" s="6">
        <v>326</v>
      </c>
    </row>
    <row r="12" spans="1:3" ht="15">
      <c r="A12" t="s">
        <v>23</v>
      </c>
      <c r="B12" s="6">
        <v>303</v>
      </c>
      <c r="C12" s="6">
        <v>310</v>
      </c>
    </row>
    <row r="13" spans="1:3" ht="15">
      <c r="A13" t="s">
        <v>24</v>
      </c>
      <c r="B13" s="6">
        <v>237</v>
      </c>
      <c r="C13" s="6">
        <v>219</v>
      </c>
    </row>
    <row r="14" spans="2:3" ht="15">
      <c r="B14" s="6">
        <v>3949</v>
      </c>
      <c r="C14" s="6">
        <v>3379</v>
      </c>
    </row>
    <row r="17" ht="15">
      <c r="A17" t="s">
        <v>25</v>
      </c>
    </row>
    <row r="18" spans="1:3" ht="15">
      <c r="A18" t="s">
        <v>26</v>
      </c>
      <c r="B18" s="6">
        <v>18049</v>
      </c>
      <c r="C18" s="6">
        <v>19588</v>
      </c>
    </row>
    <row r="19" spans="1:3" ht="15">
      <c r="A19" t="s">
        <v>27</v>
      </c>
      <c r="B19" s="7">
        <v>-5002</v>
      </c>
      <c r="C19" s="7">
        <v>-5306</v>
      </c>
    </row>
    <row r="20" spans="2:3" ht="15">
      <c r="B20" s="6">
        <v>13047</v>
      </c>
      <c r="C20" s="6">
        <v>14282</v>
      </c>
    </row>
    <row r="22" spans="1:3" ht="15">
      <c r="A22" t="s">
        <v>28</v>
      </c>
      <c r="B22" s="6">
        <v>2529</v>
      </c>
      <c r="C22" s="6">
        <v>2573</v>
      </c>
    </row>
    <row r="23" spans="1:3" ht="15">
      <c r="A23" t="s">
        <v>29</v>
      </c>
      <c r="B23" s="7">
        <v>-537</v>
      </c>
      <c r="C23" s="7">
        <v>-494</v>
      </c>
    </row>
    <row r="24" spans="2:3" ht="15">
      <c r="B24" s="6">
        <v>1992</v>
      </c>
      <c r="C24" s="6">
        <v>2079</v>
      </c>
    </row>
    <row r="25" spans="2:3" ht="15">
      <c r="B25" s="6">
        <v>15039</v>
      </c>
      <c r="C25" s="6">
        <v>16361</v>
      </c>
    </row>
    <row r="27" ht="15">
      <c r="A27" t="s">
        <v>30</v>
      </c>
    </row>
    <row r="28" spans="1:3" ht="15">
      <c r="A28" t="s">
        <v>31</v>
      </c>
      <c r="B28" t="s">
        <v>22</v>
      </c>
      <c r="C28" s="6">
        <v>116</v>
      </c>
    </row>
    <row r="29" spans="1:3" ht="15">
      <c r="A29" t="s">
        <v>32</v>
      </c>
      <c r="B29" s="6">
        <v>47</v>
      </c>
      <c r="C29" s="6">
        <v>124</v>
      </c>
    </row>
    <row r="30" spans="1:3" ht="15">
      <c r="A30" t="s">
        <v>33</v>
      </c>
      <c r="B30" s="6">
        <v>407</v>
      </c>
      <c r="C30" s="6">
        <v>412</v>
      </c>
    </row>
    <row r="31" spans="1:3" ht="15">
      <c r="A31" t="s">
        <v>34</v>
      </c>
      <c r="B31" s="6">
        <v>962</v>
      </c>
      <c r="C31" s="6">
        <v>1162</v>
      </c>
    </row>
    <row r="32" spans="1:3" ht="15">
      <c r="A32" t="s">
        <v>35</v>
      </c>
      <c r="B32" s="6">
        <v>854</v>
      </c>
      <c r="C32" s="6">
        <v>776</v>
      </c>
    </row>
    <row r="33" spans="1:3" ht="15">
      <c r="A33" t="s">
        <v>36</v>
      </c>
      <c r="B33" s="6">
        <v>204</v>
      </c>
      <c r="C33" s="6">
        <v>408</v>
      </c>
    </row>
    <row r="34" spans="1:3" ht="15">
      <c r="A34" t="s">
        <v>37</v>
      </c>
      <c r="B34" s="6">
        <v>911</v>
      </c>
      <c r="C34" s="6">
        <v>918</v>
      </c>
    </row>
    <row r="35" spans="2:3" ht="15">
      <c r="B35" s="6">
        <v>3385</v>
      </c>
      <c r="C35" s="6">
        <v>3916</v>
      </c>
    </row>
    <row r="37" spans="2:3" ht="15">
      <c r="B37" s="5">
        <v>22373</v>
      </c>
      <c r="C37" s="5">
        <v>23656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2" width="26.7109375" style="0" customWidth="1"/>
    <col min="3" max="16384" width="8.7109375" style="0" customWidth="1"/>
  </cols>
  <sheetData>
    <row r="2" spans="1:6" ht="15" customHeight="1">
      <c r="A2" s="3" t="s">
        <v>289</v>
      </c>
      <c r="B2" s="3"/>
      <c r="C2" s="3"/>
      <c r="D2" s="3"/>
      <c r="E2" s="3"/>
      <c r="F2" s="3"/>
    </row>
    <row r="4" spans="1:2" ht="15">
      <c r="A4" t="s">
        <v>290</v>
      </c>
      <c r="B4" t="s">
        <v>291</v>
      </c>
    </row>
    <row r="5" spans="1:2" ht="15">
      <c r="A5" t="s">
        <v>292</v>
      </c>
      <c r="B5" t="s">
        <v>293</v>
      </c>
    </row>
    <row r="6" spans="1:2" ht="15">
      <c r="A6" t="s">
        <v>294</v>
      </c>
      <c r="B6" t="s">
        <v>295</v>
      </c>
    </row>
    <row r="7" spans="1:2" ht="15">
      <c r="A7" t="s">
        <v>296</v>
      </c>
      <c r="B7" t="s">
        <v>297</v>
      </c>
    </row>
    <row r="8" spans="1:2" ht="15">
      <c r="A8" t="s">
        <v>298</v>
      </c>
      <c r="B8" t="s">
        <v>299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7109375" style="0" customWidth="1"/>
    <col min="2" max="2" width="88.8515625" style="0" customWidth="1"/>
    <col min="3" max="4" width="54.7109375" style="0" customWidth="1"/>
    <col min="5" max="16384" width="8.7109375" style="0" customWidth="1"/>
  </cols>
  <sheetData>
    <row r="2" spans="1:6" ht="15" customHeight="1">
      <c r="A2" s="3" t="s">
        <v>300</v>
      </c>
      <c r="B2" s="3"/>
      <c r="C2" s="3"/>
      <c r="D2" s="3"/>
      <c r="E2" s="3"/>
      <c r="F2" s="3"/>
    </row>
    <row r="4" spans="1:4" ht="15">
      <c r="A4" s="2" t="s">
        <v>301</v>
      </c>
      <c r="B4" s="2" t="s">
        <v>302</v>
      </c>
      <c r="C4" s="2" t="s">
        <v>303</v>
      </c>
      <c r="D4" s="2" t="s">
        <v>304</v>
      </c>
    </row>
    <row r="5" spans="1:4" ht="15">
      <c r="A5" s="2" t="s">
        <v>305</v>
      </c>
      <c r="B5" t="s">
        <v>306</v>
      </c>
      <c r="C5" s="8" t="s">
        <v>307</v>
      </c>
      <c r="D5" s="8" t="s">
        <v>308</v>
      </c>
    </row>
    <row r="6" spans="1:4" ht="15">
      <c r="A6" s="2" t="s">
        <v>309</v>
      </c>
      <c r="B6" t="s">
        <v>310</v>
      </c>
      <c r="C6" t="s">
        <v>310</v>
      </c>
      <c r="D6" t="s">
        <v>310</v>
      </c>
    </row>
    <row r="7" spans="1:4" ht="15" customHeight="1">
      <c r="A7" s="2" t="s">
        <v>311</v>
      </c>
      <c r="B7" t="s">
        <v>312</v>
      </c>
      <c r="C7" s="4" t="s">
        <v>312</v>
      </c>
      <c r="D7" s="4"/>
    </row>
    <row r="8" spans="1:4" ht="15" customHeight="1">
      <c r="A8" s="2" t="s">
        <v>313</v>
      </c>
      <c r="B8" s="4" t="s">
        <v>314</v>
      </c>
      <c r="C8" s="4"/>
      <c r="D8" s="4"/>
    </row>
  </sheetData>
  <sheetProtection selectLockedCells="1" selectUnlockedCells="1"/>
  <mergeCells count="3">
    <mergeCell ref="A2:F2"/>
    <mergeCell ref="C7:D7"/>
    <mergeCell ref="B8:D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27"/>
  <sheetViews>
    <sheetView workbookViewId="0" topLeftCell="A1">
      <selection activeCell="A1" sqref="A1"/>
    </sheetView>
  </sheetViews>
  <sheetFormatPr defaultColWidth="8.00390625" defaultRowHeight="15"/>
  <cols>
    <col min="1" max="1" width="44.7109375" style="0" customWidth="1"/>
    <col min="2" max="3" width="10.7109375" style="0" customWidth="1"/>
    <col min="4" max="16384" width="8.7109375" style="0" customWidth="1"/>
  </cols>
  <sheetData>
    <row r="2" spans="2:3" ht="15" customHeight="1">
      <c r="B2" s="4" t="s">
        <v>99</v>
      </c>
      <c r="C2" s="4"/>
    </row>
    <row r="3" spans="2:3" ht="15" customHeight="1">
      <c r="B3" s="4" t="s">
        <v>11</v>
      </c>
      <c r="C3" s="4"/>
    </row>
    <row r="5" spans="2:3" ht="15">
      <c r="B5" t="s">
        <v>14</v>
      </c>
      <c r="C5" t="s">
        <v>15</v>
      </c>
    </row>
    <row r="6" spans="2:3" ht="15" customHeight="1">
      <c r="B6" s="4" t="s">
        <v>174</v>
      </c>
      <c r="C6" s="4"/>
    </row>
    <row r="7" ht="15">
      <c r="A7" t="s">
        <v>315</v>
      </c>
    </row>
    <row r="8" ht="15">
      <c r="A8" t="s">
        <v>316</v>
      </c>
    </row>
    <row r="9" spans="1:3" ht="15">
      <c r="A9" t="s">
        <v>317</v>
      </c>
      <c r="B9" t="s">
        <v>318</v>
      </c>
      <c r="C9" t="s">
        <v>319</v>
      </c>
    </row>
    <row r="10" spans="1:3" ht="15">
      <c r="A10" t="s">
        <v>320</v>
      </c>
      <c r="B10" s="6">
        <v>467</v>
      </c>
      <c r="C10" s="6">
        <v>588</v>
      </c>
    </row>
    <row r="11" spans="1:3" ht="15">
      <c r="A11" t="s">
        <v>321</v>
      </c>
      <c r="B11" s="6">
        <v>2</v>
      </c>
      <c r="C11" s="6">
        <v>8</v>
      </c>
    </row>
    <row r="12" spans="1:3" ht="15">
      <c r="A12" t="s">
        <v>82</v>
      </c>
      <c r="B12" s="7">
        <v>-2</v>
      </c>
      <c r="C12" s="7">
        <v>-22</v>
      </c>
    </row>
    <row r="14" spans="1:3" ht="15">
      <c r="A14" t="s">
        <v>322</v>
      </c>
      <c r="B14" t="s">
        <v>323</v>
      </c>
      <c r="C14" t="s">
        <v>324</v>
      </c>
    </row>
    <row r="15" spans="2:3" ht="15">
      <c r="B15" t="e">
        <f>#N/A</f>
        <v>#N/A</v>
      </c>
      <c r="C15" t="e">
        <f>#N/A</f>
        <v>#N/A</v>
      </c>
    </row>
    <row r="17" ht="15">
      <c r="A17" t="s">
        <v>325</v>
      </c>
    </row>
    <row r="19" spans="1:3" ht="15">
      <c r="A19" t="s">
        <v>81</v>
      </c>
      <c r="B19" s="5">
        <v>362</v>
      </c>
      <c r="C19" s="5">
        <v>445</v>
      </c>
    </row>
    <row r="20" ht="15">
      <c r="A20" t="s">
        <v>326</v>
      </c>
    </row>
    <row r="21" spans="1:3" ht="15">
      <c r="A21" t="s">
        <v>327</v>
      </c>
      <c r="B21" s="6">
        <v>105</v>
      </c>
      <c r="C21" s="6">
        <v>143</v>
      </c>
    </row>
    <row r="23" spans="1:3" ht="15">
      <c r="A23" t="s">
        <v>328</v>
      </c>
      <c r="B23" s="5">
        <v>467</v>
      </c>
      <c r="C23" s="5">
        <v>588</v>
      </c>
    </row>
    <row r="24" spans="2:3" ht="15">
      <c r="B24" t="e">
        <f>#N/A</f>
        <v>#N/A</v>
      </c>
      <c r="C24" t="e">
        <f>#N/A</f>
        <v>#N/A</v>
      </c>
    </row>
    <row r="26" spans="1:3" ht="15">
      <c r="A26" t="s">
        <v>329</v>
      </c>
      <c r="B26" t="s">
        <v>330</v>
      </c>
      <c r="C26" t="s">
        <v>330</v>
      </c>
    </row>
    <row r="27" spans="2:3" ht="15">
      <c r="B27" t="e">
        <f>#N/A</f>
        <v>#N/A</v>
      </c>
      <c r="C27" t="e">
        <f>#N/A</f>
        <v>#N/A</v>
      </c>
    </row>
  </sheetData>
  <sheetProtection selectLockedCells="1" selectUnlockedCells="1"/>
  <mergeCells count="3">
    <mergeCell ref="B2:C2"/>
    <mergeCell ref="B3:C3"/>
    <mergeCell ref="B6:C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8.00390625" defaultRowHeight="15"/>
  <cols>
    <col min="1" max="1" width="44.7109375" style="0" customWidth="1"/>
    <col min="2" max="3" width="10.7109375" style="0" customWidth="1"/>
    <col min="4" max="16384" width="8.7109375" style="0" customWidth="1"/>
  </cols>
  <sheetData>
    <row r="2" spans="2:3" ht="15" customHeight="1">
      <c r="B2" s="4" t="s">
        <v>99</v>
      </c>
      <c r="C2" s="4"/>
    </row>
    <row r="3" spans="2:3" ht="15" customHeight="1">
      <c r="B3" s="4" t="s">
        <v>11</v>
      </c>
      <c r="C3" s="4"/>
    </row>
    <row r="5" spans="2:3" ht="15">
      <c r="B5" t="s">
        <v>14</v>
      </c>
      <c r="C5" t="s">
        <v>15</v>
      </c>
    </row>
    <row r="6" spans="2:3" ht="15" customHeight="1">
      <c r="B6" s="4" t="s">
        <v>174</v>
      </c>
      <c r="C6" s="4"/>
    </row>
    <row r="7" ht="15">
      <c r="A7" t="s">
        <v>315</v>
      </c>
    </row>
    <row r="8" ht="15">
      <c r="A8" t="s">
        <v>316</v>
      </c>
    </row>
    <row r="9" spans="1:3" ht="15">
      <c r="A9" t="s">
        <v>317</v>
      </c>
      <c r="B9" t="s">
        <v>318</v>
      </c>
      <c r="C9" t="s">
        <v>319</v>
      </c>
    </row>
    <row r="10" spans="1:3" ht="15">
      <c r="A10" t="s">
        <v>320</v>
      </c>
      <c r="B10" s="6">
        <v>474</v>
      </c>
      <c r="C10" s="6">
        <v>597</v>
      </c>
    </row>
    <row r="11" spans="1:3" ht="15">
      <c r="A11" t="s">
        <v>321</v>
      </c>
      <c r="B11" s="6">
        <v>2</v>
      </c>
      <c r="C11" s="6">
        <v>8</v>
      </c>
    </row>
    <row r="12" spans="1:3" ht="15">
      <c r="A12" t="s">
        <v>82</v>
      </c>
      <c r="B12" s="7">
        <v>-2</v>
      </c>
      <c r="C12" s="7">
        <v>-22</v>
      </c>
    </row>
    <row r="14" spans="1:3" ht="15">
      <c r="A14" t="s">
        <v>322</v>
      </c>
      <c r="B14" t="s">
        <v>331</v>
      </c>
      <c r="C14" t="s">
        <v>332</v>
      </c>
    </row>
    <row r="15" spans="2:3" ht="15">
      <c r="B15" t="e">
        <f>#N/A</f>
        <v>#N/A</v>
      </c>
      <c r="C15" t="e">
        <f>#N/A</f>
        <v>#N/A</v>
      </c>
    </row>
    <row r="17" ht="15">
      <c r="A17" t="s">
        <v>325</v>
      </c>
    </row>
    <row r="19" spans="1:3" ht="15">
      <c r="A19" t="s">
        <v>81</v>
      </c>
      <c r="B19" s="5">
        <v>362</v>
      </c>
      <c r="C19" s="5">
        <v>445</v>
      </c>
    </row>
    <row r="20" spans="1:3" ht="15">
      <c r="A20" t="s">
        <v>148</v>
      </c>
      <c r="B20" s="6">
        <v>7</v>
      </c>
      <c r="C20" s="6">
        <v>9</v>
      </c>
    </row>
    <row r="21" ht="15">
      <c r="A21" t="s">
        <v>326</v>
      </c>
    </row>
    <row r="22" spans="1:3" ht="15">
      <c r="A22" t="s">
        <v>327</v>
      </c>
      <c r="B22" s="6">
        <v>105</v>
      </c>
      <c r="C22" s="6">
        <v>143</v>
      </c>
    </row>
    <row r="24" spans="1:3" ht="15">
      <c r="A24" t="s">
        <v>328</v>
      </c>
      <c r="B24" s="5">
        <v>474</v>
      </c>
      <c r="C24" s="5">
        <v>597</v>
      </c>
    </row>
    <row r="25" spans="2:3" ht="15">
      <c r="B25" t="e">
        <f>#N/A</f>
        <v>#N/A</v>
      </c>
      <c r="C25" t="e">
        <f>#N/A</f>
        <v>#N/A</v>
      </c>
    </row>
    <row r="27" spans="1:3" ht="15">
      <c r="A27" t="s">
        <v>329</v>
      </c>
      <c r="B27" t="s">
        <v>330</v>
      </c>
      <c r="C27" t="s">
        <v>330</v>
      </c>
    </row>
    <row r="28" spans="2:3" ht="15">
      <c r="B28" t="e">
        <f>#N/A</f>
        <v>#N/A</v>
      </c>
      <c r="C28" t="e">
        <f>#N/A</f>
        <v>#N/A</v>
      </c>
    </row>
  </sheetData>
  <sheetProtection selectLockedCells="1" selectUnlockedCells="1"/>
  <mergeCells count="3">
    <mergeCell ref="B2:C2"/>
    <mergeCell ref="B3:C3"/>
    <mergeCell ref="B6:C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38"/>
  <sheetViews>
    <sheetView workbookViewId="0" topLeftCell="A1">
      <selection activeCell="A1" sqref="A1"/>
    </sheetView>
  </sheetViews>
  <sheetFormatPr defaultColWidth="8.00390625" defaultRowHeight="15"/>
  <cols>
    <col min="1" max="1" width="49.7109375" style="0" customWidth="1"/>
    <col min="2" max="2" width="12.7109375" style="0" customWidth="1"/>
    <col min="3" max="3" width="11.7109375" style="0" customWidth="1"/>
    <col min="4" max="16384" width="8.7109375" style="0" customWidth="1"/>
  </cols>
  <sheetData>
    <row r="3" spans="2:3" ht="15">
      <c r="B3" t="s">
        <v>11</v>
      </c>
      <c r="C3" t="s">
        <v>12</v>
      </c>
    </row>
    <row r="4" spans="1:3" ht="15">
      <c r="A4" t="s">
        <v>38</v>
      </c>
      <c r="B4" t="s">
        <v>14</v>
      </c>
      <c r="C4" t="s">
        <v>15</v>
      </c>
    </row>
    <row r="6" ht="15">
      <c r="A6" t="s">
        <v>39</v>
      </c>
    </row>
    <row r="7" ht="15">
      <c r="A7" t="s">
        <v>40</v>
      </c>
    </row>
    <row r="8" spans="1:3" ht="15">
      <c r="A8" t="s">
        <v>41</v>
      </c>
      <c r="B8" s="5">
        <v>727</v>
      </c>
      <c r="C8" t="s">
        <v>42</v>
      </c>
    </row>
    <row r="9" spans="1:3" ht="15">
      <c r="A9" t="s">
        <v>43</v>
      </c>
      <c r="B9" s="6">
        <v>1479</v>
      </c>
      <c r="C9" s="6">
        <v>1021</v>
      </c>
    </row>
    <row r="10" spans="1:3" ht="15">
      <c r="A10" t="s">
        <v>44</v>
      </c>
      <c r="B10" s="6">
        <v>1289</v>
      </c>
      <c r="C10" s="6">
        <v>1496</v>
      </c>
    </row>
    <row r="11" spans="1:3" ht="15">
      <c r="A11" t="s">
        <v>45</v>
      </c>
      <c r="B11" s="6">
        <v>368</v>
      </c>
      <c r="C11" s="6">
        <v>284</v>
      </c>
    </row>
    <row r="12" spans="1:3" ht="15">
      <c r="A12" t="s">
        <v>46</v>
      </c>
      <c r="B12" s="6">
        <v>1178</v>
      </c>
      <c r="C12" s="6">
        <v>1190</v>
      </c>
    </row>
    <row r="13" spans="2:3" ht="15">
      <c r="B13" s="6">
        <v>5041</v>
      </c>
      <c r="C13" s="6">
        <v>3991</v>
      </c>
    </row>
    <row r="15" spans="1:3" ht="15">
      <c r="A15" t="s">
        <v>47</v>
      </c>
      <c r="B15" t="s">
        <v>22</v>
      </c>
      <c r="C15" s="6">
        <v>700</v>
      </c>
    </row>
    <row r="17" ht="15">
      <c r="A17" t="s">
        <v>48</v>
      </c>
    </row>
    <row r="18" spans="1:3" ht="15">
      <c r="A18" t="s">
        <v>49</v>
      </c>
      <c r="B18" s="6">
        <v>5918</v>
      </c>
      <c r="C18" s="6">
        <v>4661</v>
      </c>
    </row>
    <row r="19" spans="1:3" ht="15">
      <c r="A19" t="s">
        <v>50</v>
      </c>
      <c r="B19" s="6">
        <v>1934</v>
      </c>
      <c r="C19" s="6">
        <v>1809</v>
      </c>
    </row>
    <row r="20" spans="1:3" ht="15">
      <c r="A20" t="s">
        <v>51</v>
      </c>
      <c r="B20" s="6">
        <v>283</v>
      </c>
      <c r="C20" s="6">
        <v>249</v>
      </c>
    </row>
    <row r="21" spans="1:3" ht="15">
      <c r="A21" t="s">
        <v>46</v>
      </c>
      <c r="B21" s="6">
        <v>819</v>
      </c>
      <c r="C21" s="6">
        <v>894</v>
      </c>
    </row>
    <row r="22" spans="2:3" ht="15">
      <c r="B22" s="6">
        <v>8954</v>
      </c>
      <c r="C22" s="6">
        <v>7613</v>
      </c>
    </row>
    <row r="24" spans="1:3" ht="15">
      <c r="A24" t="s">
        <v>52</v>
      </c>
      <c r="B24" s="6">
        <v>14153</v>
      </c>
      <c r="C24" s="6">
        <v>13833</v>
      </c>
    </row>
    <row r="25" ht="15">
      <c r="A25" s="8" t="s">
        <v>53</v>
      </c>
    </row>
    <row r="26" spans="1:3" ht="15">
      <c r="A26" t="s">
        <v>54</v>
      </c>
      <c r="B26" t="s">
        <v>22</v>
      </c>
      <c r="C26" s="6">
        <v>2</v>
      </c>
    </row>
    <row r="28" ht="15">
      <c r="A28" t="s">
        <v>55</v>
      </c>
    </row>
    <row r="29" spans="1:3" ht="15">
      <c r="A29" t="s">
        <v>56</v>
      </c>
      <c r="B29" t="s">
        <v>22</v>
      </c>
      <c r="C29" t="s">
        <v>22</v>
      </c>
    </row>
    <row r="30" spans="1:3" ht="15">
      <c r="A30" t="s">
        <v>57</v>
      </c>
      <c r="B30" s="6">
        <v>1</v>
      </c>
      <c r="C30" s="6">
        <v>1</v>
      </c>
    </row>
    <row r="31" spans="1:3" ht="15">
      <c r="A31" t="s">
        <v>58</v>
      </c>
      <c r="B31" s="6">
        <v>5072</v>
      </c>
      <c r="C31" s="6">
        <v>5070</v>
      </c>
    </row>
    <row r="32" spans="1:3" ht="15">
      <c r="A32" t="s">
        <v>59</v>
      </c>
      <c r="B32" s="7">
        <v>-5750</v>
      </c>
      <c r="C32" s="7">
        <v>-3417</v>
      </c>
    </row>
    <row r="33" spans="1:3" ht="15">
      <c r="A33" t="s">
        <v>60</v>
      </c>
      <c r="B33" s="7">
        <v>-3623</v>
      </c>
      <c r="C33" s="7">
        <v>-2663</v>
      </c>
    </row>
    <row r="34" spans="1:3" ht="15">
      <c r="A34" t="s">
        <v>61</v>
      </c>
      <c r="B34" s="7">
        <v>-1475</v>
      </c>
      <c r="C34" s="7">
        <v>-1472</v>
      </c>
    </row>
    <row r="35" spans="1:3" ht="15">
      <c r="A35" t="s">
        <v>46</v>
      </c>
      <c r="B35" t="s">
        <v>22</v>
      </c>
      <c r="C35" s="7">
        <v>-2</v>
      </c>
    </row>
    <row r="36" spans="2:3" ht="15">
      <c r="B36" s="7">
        <v>-5775</v>
      </c>
      <c r="C36" s="7">
        <v>-2483</v>
      </c>
    </row>
    <row r="38" spans="2:3" ht="15">
      <c r="B38" s="5">
        <v>22373</v>
      </c>
      <c r="C38" s="5">
        <v>23656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46"/>
  <sheetViews>
    <sheetView workbookViewId="0" topLeftCell="A1">
      <selection activeCell="A1" sqref="A1"/>
    </sheetView>
  </sheetViews>
  <sheetFormatPr defaultColWidth="8.00390625" defaultRowHeight="15"/>
  <cols>
    <col min="1" max="1" width="49.7109375" style="0" customWidth="1"/>
    <col min="2" max="3" width="10.7109375" style="0" customWidth="1"/>
    <col min="4" max="16384" width="8.7109375" style="0" customWidth="1"/>
  </cols>
  <sheetData>
    <row r="2" spans="2:3" ht="15" customHeight="1">
      <c r="B2" s="4" t="s">
        <v>62</v>
      </c>
      <c r="C2" s="4"/>
    </row>
    <row r="3" spans="2:3" ht="15" customHeight="1">
      <c r="B3" s="4" t="s">
        <v>11</v>
      </c>
      <c r="C3" s="4"/>
    </row>
    <row r="4" spans="2:3" ht="15">
      <c r="B4" t="s">
        <v>14</v>
      </c>
      <c r="C4" t="s">
        <v>15</v>
      </c>
    </row>
    <row r="5" ht="15">
      <c r="A5" t="s">
        <v>63</v>
      </c>
    </row>
    <row r="6" spans="1:3" ht="15">
      <c r="A6" t="s">
        <v>64</v>
      </c>
      <c r="B6" s="5">
        <v>3112</v>
      </c>
      <c r="C6" s="5">
        <v>3143</v>
      </c>
    </row>
    <row r="7" spans="1:3" ht="15">
      <c r="A7" t="s">
        <v>65</v>
      </c>
      <c r="B7" s="6">
        <v>250</v>
      </c>
      <c r="C7" t="s">
        <v>22</v>
      </c>
    </row>
    <row r="8" spans="1:3" ht="15">
      <c r="A8" t="s">
        <v>66</v>
      </c>
      <c r="B8" s="6">
        <v>145</v>
      </c>
      <c r="C8" s="6">
        <v>166</v>
      </c>
    </row>
    <row r="9" spans="1:3" ht="15">
      <c r="A9" t="s">
        <v>46</v>
      </c>
      <c r="B9" s="6">
        <v>310</v>
      </c>
      <c r="C9" s="6">
        <v>428</v>
      </c>
    </row>
    <row r="10" spans="2:3" ht="15">
      <c r="B10" s="6">
        <v>3817</v>
      </c>
      <c r="C10" s="6">
        <v>3737</v>
      </c>
    </row>
    <row r="11" ht="15">
      <c r="A11" t="s">
        <v>67</v>
      </c>
    </row>
    <row r="12" spans="1:3" ht="15">
      <c r="A12" t="s">
        <v>68</v>
      </c>
      <c r="B12" s="6">
        <v>1204</v>
      </c>
      <c r="C12" s="6">
        <v>1834</v>
      </c>
    </row>
    <row r="13" spans="1:3" ht="15">
      <c r="A13" t="s">
        <v>69</v>
      </c>
      <c r="B13" s="6">
        <v>514</v>
      </c>
      <c r="C13" s="6">
        <v>532</v>
      </c>
    </row>
    <row r="14" spans="1:3" ht="15">
      <c r="A14" t="s">
        <v>70</v>
      </c>
      <c r="B14" s="6">
        <v>319</v>
      </c>
      <c r="C14" s="6">
        <v>364</v>
      </c>
    </row>
    <row r="15" spans="1:3" ht="15">
      <c r="A15" t="s">
        <v>71</v>
      </c>
      <c r="B15" s="6">
        <v>150</v>
      </c>
      <c r="C15" s="6">
        <v>211</v>
      </c>
    </row>
    <row r="16" spans="1:3" ht="15">
      <c r="A16" t="s">
        <v>72</v>
      </c>
      <c r="B16" s="6">
        <v>240</v>
      </c>
      <c r="C16" s="6">
        <v>258</v>
      </c>
    </row>
    <row r="17" spans="1:3" ht="15">
      <c r="A17" t="s">
        <v>73</v>
      </c>
      <c r="B17" s="6">
        <v>265</v>
      </c>
      <c r="C17" s="6">
        <v>243</v>
      </c>
    </row>
    <row r="18" spans="1:3" ht="15">
      <c r="A18" t="s">
        <v>74</v>
      </c>
      <c r="B18" s="6">
        <v>313</v>
      </c>
      <c r="C18" t="s">
        <v>22</v>
      </c>
    </row>
    <row r="19" spans="1:3" ht="15">
      <c r="A19" t="s">
        <v>75</v>
      </c>
      <c r="B19" s="6">
        <v>198</v>
      </c>
      <c r="C19" s="6">
        <v>302</v>
      </c>
    </row>
    <row r="20" spans="1:3" ht="15">
      <c r="A20" t="s">
        <v>76</v>
      </c>
      <c r="B20" s="6">
        <v>167</v>
      </c>
      <c r="C20" s="6">
        <v>131</v>
      </c>
    </row>
    <row r="21" spans="1:3" ht="15">
      <c r="A21" t="s">
        <v>77</v>
      </c>
      <c r="B21" s="6">
        <v>84</v>
      </c>
      <c r="C21" s="6">
        <v>101</v>
      </c>
    </row>
    <row r="22" spans="1:3" ht="15">
      <c r="A22" t="s">
        <v>46</v>
      </c>
      <c r="B22" s="6">
        <v>318</v>
      </c>
      <c r="C22" s="6">
        <v>407</v>
      </c>
    </row>
    <row r="23" spans="1:3" ht="15">
      <c r="A23" t="s">
        <v>78</v>
      </c>
      <c r="B23" s="6">
        <v>26</v>
      </c>
      <c r="C23" t="s">
        <v>22</v>
      </c>
    </row>
    <row r="24" spans="2:3" ht="15">
      <c r="B24" s="6">
        <v>3798</v>
      </c>
      <c r="C24" s="6">
        <v>4383</v>
      </c>
    </row>
    <row r="26" spans="1:3" ht="15">
      <c r="A26" t="s">
        <v>79</v>
      </c>
      <c r="B26" s="6">
        <v>19</v>
      </c>
      <c r="C26" s="7">
        <v>-646</v>
      </c>
    </row>
    <row r="28" ht="15">
      <c r="A28" t="s">
        <v>80</v>
      </c>
    </row>
    <row r="29" spans="1:3" ht="15">
      <c r="A29" t="s">
        <v>81</v>
      </c>
      <c r="B29" s="7">
        <v>-105</v>
      </c>
      <c r="C29" s="7">
        <v>-157</v>
      </c>
    </row>
    <row r="30" spans="1:3" ht="15">
      <c r="A30" t="s">
        <v>82</v>
      </c>
      <c r="B30" t="s">
        <v>22</v>
      </c>
      <c r="C30" s="6">
        <v>5</v>
      </c>
    </row>
    <row r="31" spans="1:3" ht="15">
      <c r="A31" t="s">
        <v>83</v>
      </c>
      <c r="B31" s="6">
        <v>4</v>
      </c>
      <c r="C31" s="6">
        <v>14</v>
      </c>
    </row>
    <row r="32" spans="1:3" ht="15">
      <c r="A32" s="8" t="s">
        <v>84</v>
      </c>
      <c r="B32" s="6">
        <v>1</v>
      </c>
      <c r="C32" s="7">
        <v>-1</v>
      </c>
    </row>
    <row r="33" spans="1:3" ht="15">
      <c r="A33" t="s">
        <v>85</v>
      </c>
      <c r="B33" s="7">
        <v>-25</v>
      </c>
      <c r="C33" t="s">
        <v>22</v>
      </c>
    </row>
    <row r="34" spans="1:3" ht="15">
      <c r="A34" t="s">
        <v>86</v>
      </c>
      <c r="B34" t="s">
        <v>22</v>
      </c>
      <c r="C34" s="6">
        <v>50</v>
      </c>
    </row>
    <row r="35" spans="1:3" ht="15">
      <c r="A35" t="s">
        <v>87</v>
      </c>
      <c r="B35" s="7">
        <v>-234</v>
      </c>
      <c r="C35" t="s">
        <v>22</v>
      </c>
    </row>
    <row r="36" spans="1:3" ht="15">
      <c r="A36" t="s">
        <v>88</v>
      </c>
      <c r="B36" s="7">
        <v>-27</v>
      </c>
      <c r="C36" t="s">
        <v>22</v>
      </c>
    </row>
    <row r="37" spans="2:3" ht="15">
      <c r="B37" s="7">
        <v>-386</v>
      </c>
      <c r="C37" s="7">
        <v>-89</v>
      </c>
    </row>
    <row r="38" ht="15">
      <c r="A38" t="s">
        <v>89</v>
      </c>
    </row>
    <row r="39" spans="1:3" ht="15">
      <c r="A39" t="s">
        <v>90</v>
      </c>
      <c r="B39" s="7">
        <v>-367</v>
      </c>
      <c r="C39" s="7">
        <v>-735</v>
      </c>
    </row>
    <row r="40" spans="1:3" ht="15">
      <c r="A40" t="s">
        <v>91</v>
      </c>
      <c r="B40" t="s">
        <v>22</v>
      </c>
      <c r="C40" s="6">
        <v>153</v>
      </c>
    </row>
    <row r="42" spans="1:3" ht="15">
      <c r="A42" s="8" t="s">
        <v>92</v>
      </c>
      <c r="B42" s="7">
        <v>-367</v>
      </c>
      <c r="C42" s="7">
        <v>-888</v>
      </c>
    </row>
    <row r="43" spans="1:3" ht="15">
      <c r="A43" s="8" t="s">
        <v>93</v>
      </c>
      <c r="B43" t="s">
        <v>22</v>
      </c>
      <c r="C43" s="7">
        <v>-1</v>
      </c>
    </row>
    <row r="44" spans="1:3" ht="15">
      <c r="A44" t="s">
        <v>94</v>
      </c>
      <c r="B44" t="s">
        <v>95</v>
      </c>
      <c r="C44" t="s">
        <v>96</v>
      </c>
    </row>
    <row r="46" spans="1:3" ht="15">
      <c r="A46" t="s">
        <v>97</v>
      </c>
      <c r="B46" t="s">
        <v>98</v>
      </c>
      <c r="C46" s="9">
        <v>-15.57</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49.7109375" style="0" customWidth="1"/>
    <col min="2" max="3" width="10.7109375" style="0" customWidth="1"/>
    <col min="4" max="16384" width="8.7109375" style="0" customWidth="1"/>
  </cols>
  <sheetData>
    <row r="2" spans="2:3" ht="15" customHeight="1">
      <c r="B2" s="4" t="s">
        <v>99</v>
      </c>
      <c r="C2" s="4"/>
    </row>
    <row r="3" spans="2:3" ht="15" customHeight="1">
      <c r="B3" s="4" t="s">
        <v>11</v>
      </c>
      <c r="C3" s="4"/>
    </row>
    <row r="4" spans="2:3" ht="15">
      <c r="B4" t="s">
        <v>14</v>
      </c>
      <c r="C4" t="s">
        <v>15</v>
      </c>
    </row>
    <row r="5" ht="15">
      <c r="A5" t="s">
        <v>63</v>
      </c>
    </row>
    <row r="6" spans="1:3" ht="15">
      <c r="A6" t="s">
        <v>64</v>
      </c>
      <c r="B6" s="5">
        <v>8285</v>
      </c>
      <c r="C6" s="5">
        <v>9091</v>
      </c>
    </row>
    <row r="7" spans="1:3" ht="15">
      <c r="A7" t="s">
        <v>65</v>
      </c>
      <c r="B7" s="6">
        <v>250</v>
      </c>
      <c r="C7" t="s">
        <v>22</v>
      </c>
    </row>
    <row r="8" spans="1:3" ht="15">
      <c r="A8" t="s">
        <v>66</v>
      </c>
      <c r="B8" s="6">
        <v>463</v>
      </c>
      <c r="C8" s="6">
        <v>474</v>
      </c>
    </row>
    <row r="9" spans="1:3" ht="15">
      <c r="A9" t="s">
        <v>46</v>
      </c>
      <c r="B9" s="6">
        <v>1112</v>
      </c>
      <c r="C9" s="6">
        <v>1254</v>
      </c>
    </row>
    <row r="10" spans="2:3" ht="15">
      <c r="B10" s="6">
        <v>10110</v>
      </c>
      <c r="C10" s="6">
        <v>10819</v>
      </c>
    </row>
    <row r="11" ht="15">
      <c r="A11" t="s">
        <v>67</v>
      </c>
    </row>
    <row r="12" spans="1:3" ht="15">
      <c r="A12" t="s">
        <v>68</v>
      </c>
      <c r="B12" s="6">
        <v>3988</v>
      </c>
      <c r="C12" s="6">
        <v>5213</v>
      </c>
    </row>
    <row r="13" spans="1:3" ht="15">
      <c r="A13" t="s">
        <v>100</v>
      </c>
      <c r="B13" s="6">
        <v>152</v>
      </c>
      <c r="C13" t="s">
        <v>22</v>
      </c>
    </row>
    <row r="14" spans="1:3" ht="15">
      <c r="A14" t="s">
        <v>69</v>
      </c>
      <c r="B14" s="6">
        <v>1538</v>
      </c>
      <c r="C14" s="6">
        <v>1397</v>
      </c>
    </row>
    <row r="15" spans="1:3" ht="15">
      <c r="A15" t="s">
        <v>70</v>
      </c>
      <c r="B15" s="6">
        <v>961</v>
      </c>
      <c r="C15" s="6">
        <v>1058</v>
      </c>
    </row>
    <row r="16" spans="1:3" ht="15">
      <c r="A16" t="s">
        <v>71</v>
      </c>
      <c r="B16" s="6">
        <v>487</v>
      </c>
      <c r="C16" s="6">
        <v>631</v>
      </c>
    </row>
    <row r="17" spans="1:3" ht="15">
      <c r="A17" t="s">
        <v>72</v>
      </c>
      <c r="B17" s="6">
        <v>716</v>
      </c>
      <c r="C17" s="6">
        <v>759</v>
      </c>
    </row>
    <row r="18" spans="1:3" ht="15">
      <c r="A18" t="s">
        <v>73</v>
      </c>
      <c r="B18" s="6">
        <v>775</v>
      </c>
      <c r="C18" s="6">
        <v>731</v>
      </c>
    </row>
    <row r="19" spans="1:3" ht="15">
      <c r="A19" t="s">
        <v>75</v>
      </c>
      <c r="B19" s="6">
        <v>822</v>
      </c>
      <c r="C19" s="6">
        <v>886</v>
      </c>
    </row>
    <row r="20" spans="1:3" ht="15">
      <c r="A20" t="s">
        <v>76</v>
      </c>
      <c r="B20" s="6">
        <v>399</v>
      </c>
      <c r="C20" s="6">
        <v>428</v>
      </c>
    </row>
    <row r="21" spans="1:3" ht="15">
      <c r="A21" t="s">
        <v>74</v>
      </c>
      <c r="B21" s="6">
        <v>313</v>
      </c>
      <c r="C21" t="s">
        <v>22</v>
      </c>
    </row>
    <row r="22" spans="1:3" ht="15">
      <c r="A22" t="s">
        <v>77</v>
      </c>
      <c r="B22" s="6">
        <v>213</v>
      </c>
      <c r="C22" s="6">
        <v>327</v>
      </c>
    </row>
    <row r="23" spans="1:3" ht="15">
      <c r="A23" t="s">
        <v>46</v>
      </c>
      <c r="B23" s="6">
        <v>946</v>
      </c>
      <c r="C23" s="6">
        <v>1149</v>
      </c>
    </row>
    <row r="24" spans="1:3" ht="15">
      <c r="A24" t="s">
        <v>78</v>
      </c>
      <c r="B24" s="6">
        <v>26</v>
      </c>
      <c r="C24" s="6">
        <v>82</v>
      </c>
    </row>
    <row r="25" spans="2:3" ht="15">
      <c r="B25" s="6">
        <v>11336</v>
      </c>
      <c r="C25" s="6">
        <v>12661</v>
      </c>
    </row>
    <row r="27" spans="1:3" ht="15">
      <c r="A27" t="s">
        <v>101</v>
      </c>
      <c r="B27" s="7">
        <v>-1226</v>
      </c>
      <c r="C27" s="7">
        <v>-1842</v>
      </c>
    </row>
    <row r="29" ht="15">
      <c r="A29" t="s">
        <v>80</v>
      </c>
    </row>
    <row r="30" spans="1:3" ht="15">
      <c r="A30" t="s">
        <v>81</v>
      </c>
      <c r="B30" s="7">
        <v>-362</v>
      </c>
      <c r="C30" s="7">
        <v>-445</v>
      </c>
    </row>
    <row r="31" spans="1:3" ht="15">
      <c r="A31" t="s">
        <v>82</v>
      </c>
      <c r="B31" s="6">
        <v>2</v>
      </c>
      <c r="C31" s="6">
        <v>22</v>
      </c>
    </row>
    <row r="32" spans="1:3" ht="15">
      <c r="A32" t="s">
        <v>83</v>
      </c>
      <c r="B32" s="6">
        <v>54</v>
      </c>
      <c r="C32" s="6">
        <v>50</v>
      </c>
    </row>
    <row r="33" spans="1:3" ht="15">
      <c r="A33" t="s">
        <v>102</v>
      </c>
      <c r="B33" s="7">
        <v>-4</v>
      </c>
      <c r="C33" s="7">
        <v>-5</v>
      </c>
    </row>
    <row r="34" spans="1:3" ht="15">
      <c r="A34" t="s">
        <v>85</v>
      </c>
      <c r="B34" s="7">
        <v>-162</v>
      </c>
      <c r="C34" t="s">
        <v>22</v>
      </c>
    </row>
    <row r="35" spans="1:3" ht="15">
      <c r="A35" t="s">
        <v>86</v>
      </c>
      <c r="B35" s="6">
        <v>300</v>
      </c>
      <c r="C35" s="6">
        <v>130</v>
      </c>
    </row>
    <row r="36" spans="1:3" ht="15">
      <c r="A36" t="s">
        <v>87</v>
      </c>
      <c r="B36" s="7">
        <v>-880</v>
      </c>
      <c r="C36" t="s">
        <v>22</v>
      </c>
    </row>
    <row r="37" spans="1:3" ht="15">
      <c r="A37" t="s">
        <v>103</v>
      </c>
      <c r="B37" t="s">
        <v>22</v>
      </c>
      <c r="C37" s="6">
        <v>46</v>
      </c>
    </row>
    <row r="38" spans="1:3" ht="15">
      <c r="A38" t="s">
        <v>88</v>
      </c>
      <c r="B38" s="7">
        <v>-54</v>
      </c>
      <c r="C38" s="7">
        <v>-17</v>
      </c>
    </row>
    <row r="39" spans="2:3" ht="15">
      <c r="B39" s="7">
        <v>-1106</v>
      </c>
      <c r="C39" s="7">
        <v>-219</v>
      </c>
    </row>
    <row r="40" ht="15">
      <c r="A40" t="s">
        <v>89</v>
      </c>
    </row>
    <row r="41" spans="1:3" ht="15">
      <c r="A41" t="s">
        <v>90</v>
      </c>
      <c r="B41" s="7">
        <v>-2332</v>
      </c>
      <c r="C41" s="7">
        <v>-2061</v>
      </c>
    </row>
    <row r="42" spans="1:3" ht="15">
      <c r="A42" t="s">
        <v>91</v>
      </c>
      <c r="B42" t="s">
        <v>22</v>
      </c>
      <c r="C42" s="7">
        <v>-326</v>
      </c>
    </row>
    <row r="44" spans="1:3" ht="15">
      <c r="A44" s="8" t="s">
        <v>92</v>
      </c>
      <c r="B44" s="7">
        <v>-2332</v>
      </c>
      <c r="C44" s="7">
        <v>-1735</v>
      </c>
    </row>
    <row r="45" spans="1:3" ht="15">
      <c r="A45" s="8" t="s">
        <v>93</v>
      </c>
      <c r="B45" t="s">
        <v>22</v>
      </c>
      <c r="C45" s="7">
        <v>-4</v>
      </c>
    </row>
    <row r="46" spans="1:3" ht="15">
      <c r="A46" t="s">
        <v>94</v>
      </c>
      <c r="B46" s="10">
        <v>-2332</v>
      </c>
      <c r="C46" s="10">
        <v>-1739</v>
      </c>
    </row>
    <row r="48" spans="1:3" ht="15">
      <c r="A48" t="s">
        <v>97</v>
      </c>
      <c r="B48" s="9">
        <v>-23.28</v>
      </c>
      <c r="C48" s="9">
        <v>-30.96</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50.7109375" style="0" customWidth="1"/>
    <col min="2" max="3" width="10.7109375" style="0" customWidth="1"/>
    <col min="4" max="16384" width="8.7109375" style="0" customWidth="1"/>
  </cols>
  <sheetData>
    <row r="2" spans="2:3" ht="15" customHeight="1">
      <c r="B2" s="4" t="s">
        <v>104</v>
      </c>
      <c r="C2" s="4"/>
    </row>
    <row r="3" spans="2:3" ht="15" customHeight="1">
      <c r="B3" s="4" t="s">
        <v>105</v>
      </c>
      <c r="C3" s="4"/>
    </row>
    <row r="4" spans="2:3" ht="15">
      <c r="B4" t="s">
        <v>14</v>
      </c>
      <c r="C4" t="s">
        <v>15</v>
      </c>
    </row>
    <row r="5" ht="15">
      <c r="A5" t="s">
        <v>106</v>
      </c>
    </row>
    <row r="6" spans="1:3" ht="15">
      <c r="A6" t="s">
        <v>107</v>
      </c>
      <c r="B6" s="5">
        <v>886</v>
      </c>
      <c r="C6" s="5">
        <v>1688</v>
      </c>
    </row>
    <row r="8" spans="1:3" ht="15">
      <c r="A8" t="s">
        <v>108</v>
      </c>
      <c r="B8" s="6">
        <v>936</v>
      </c>
      <c r="C8" s="7">
        <v>-692</v>
      </c>
    </row>
    <row r="10" ht="15">
      <c r="A10" t="s">
        <v>109</v>
      </c>
    </row>
    <row r="11" spans="1:3" ht="15">
      <c r="A11" t="s">
        <v>110</v>
      </c>
      <c r="B11" s="7">
        <v>-880</v>
      </c>
      <c r="C11" t="s">
        <v>22</v>
      </c>
    </row>
    <row r="12" spans="1:3" ht="15">
      <c r="A12" t="s">
        <v>111</v>
      </c>
      <c r="B12" s="6">
        <v>215</v>
      </c>
      <c r="C12" t="s">
        <v>22</v>
      </c>
    </row>
    <row r="13" spans="1:3" ht="15">
      <c r="A13" t="s">
        <v>112</v>
      </c>
      <c r="B13" s="6">
        <v>496</v>
      </c>
      <c r="C13" t="s">
        <v>22</v>
      </c>
    </row>
    <row r="14" spans="1:3" ht="15">
      <c r="A14" t="s">
        <v>113</v>
      </c>
      <c r="B14" s="6">
        <v>36</v>
      </c>
      <c r="C14" t="s">
        <v>22</v>
      </c>
    </row>
    <row r="15" spans="2:3" ht="15">
      <c r="B15" s="7">
        <v>-133</v>
      </c>
      <c r="C15" t="s">
        <v>22</v>
      </c>
    </row>
    <row r="17" ht="15">
      <c r="A17" t="s">
        <v>114</v>
      </c>
    </row>
    <row r="18" spans="1:3" ht="15">
      <c r="A18" t="s">
        <v>115</v>
      </c>
      <c r="B18" s="7">
        <v>-86</v>
      </c>
      <c r="C18" s="7">
        <v>-113</v>
      </c>
    </row>
    <row r="19" ht="15">
      <c r="A19" t="s">
        <v>116</v>
      </c>
    </row>
    <row r="20" spans="1:3" ht="15">
      <c r="A20" t="s">
        <v>117</v>
      </c>
      <c r="B20" s="6">
        <v>120</v>
      </c>
      <c r="C20" s="6">
        <v>363</v>
      </c>
    </row>
    <row r="21" spans="1:3" ht="15">
      <c r="A21" t="s">
        <v>118</v>
      </c>
      <c r="B21" s="6">
        <v>15</v>
      </c>
      <c r="C21" s="6">
        <v>137</v>
      </c>
    </row>
    <row r="22" spans="1:3" ht="15">
      <c r="A22" t="s">
        <v>119</v>
      </c>
      <c r="B22" s="7">
        <v>-67</v>
      </c>
      <c r="C22" s="7">
        <v>-344</v>
      </c>
    </row>
    <row r="23" spans="1:3" ht="15">
      <c r="A23" t="s">
        <v>120</v>
      </c>
      <c r="B23" s="6">
        <v>234</v>
      </c>
      <c r="C23" s="6">
        <v>328</v>
      </c>
    </row>
    <row r="24" spans="1:3" ht="15">
      <c r="A24" t="s">
        <v>121</v>
      </c>
      <c r="B24" s="7">
        <v>-62</v>
      </c>
      <c r="C24" s="7">
        <v>-34</v>
      </c>
    </row>
    <row r="25" spans="1:3" ht="15">
      <c r="A25" t="s">
        <v>37</v>
      </c>
      <c r="B25" s="6">
        <v>8</v>
      </c>
      <c r="C25" s="6">
        <v>36</v>
      </c>
    </row>
    <row r="26" spans="2:3" ht="15">
      <c r="B26" s="6">
        <v>162</v>
      </c>
      <c r="C26" s="6">
        <v>373</v>
      </c>
    </row>
    <row r="28" ht="15">
      <c r="A28" t="s">
        <v>122</v>
      </c>
    </row>
    <row r="29" spans="1:3" ht="15">
      <c r="A29" t="s">
        <v>123</v>
      </c>
      <c r="B29" s="6">
        <v>138</v>
      </c>
      <c r="C29" t="s">
        <v>22</v>
      </c>
    </row>
    <row r="30" spans="1:3" ht="15">
      <c r="A30" t="s">
        <v>124</v>
      </c>
      <c r="B30" t="s">
        <v>22</v>
      </c>
      <c r="C30" s="6">
        <v>946</v>
      </c>
    </row>
    <row r="31" spans="1:3" ht="15">
      <c r="A31" t="s">
        <v>125</v>
      </c>
      <c r="B31" s="7">
        <v>-111</v>
      </c>
      <c r="C31" t="s">
        <v>22</v>
      </c>
    </row>
    <row r="32" spans="1:3" ht="15">
      <c r="A32" t="s">
        <v>126</v>
      </c>
      <c r="B32" s="7">
        <v>-210</v>
      </c>
      <c r="C32" s="7">
        <v>-1273</v>
      </c>
    </row>
    <row r="33" ht="15">
      <c r="A33" t="s">
        <v>127</v>
      </c>
    </row>
    <row r="34" spans="1:3" ht="15">
      <c r="A34" t="s">
        <v>128</v>
      </c>
      <c r="B34" s="7">
        <v>-86</v>
      </c>
      <c r="C34" s="7">
        <v>-190</v>
      </c>
    </row>
    <row r="35" spans="1:3" ht="15">
      <c r="A35" t="s">
        <v>129</v>
      </c>
      <c r="B35" t="s">
        <v>22</v>
      </c>
      <c r="C35" s="7">
        <v>-133</v>
      </c>
    </row>
    <row r="36" spans="1:3" ht="15">
      <c r="A36" t="s">
        <v>130</v>
      </c>
      <c r="B36" t="s">
        <v>22</v>
      </c>
      <c r="C36" s="7">
        <v>-7</v>
      </c>
    </row>
    <row r="37" spans="1:3" ht="15">
      <c r="A37" s="8" t="s">
        <v>131</v>
      </c>
      <c r="B37" t="s">
        <v>22</v>
      </c>
      <c r="C37" s="6">
        <v>290</v>
      </c>
    </row>
    <row r="38" spans="1:3" ht="15">
      <c r="A38" t="s">
        <v>37</v>
      </c>
      <c r="B38" s="6">
        <v>37</v>
      </c>
      <c r="C38" s="6">
        <v>9</v>
      </c>
    </row>
    <row r="39" spans="2:3" ht="15">
      <c r="B39" s="7">
        <v>-232</v>
      </c>
      <c r="C39" s="7">
        <v>-358</v>
      </c>
    </row>
    <row r="41" spans="1:3" ht="15">
      <c r="A41" t="s">
        <v>132</v>
      </c>
      <c r="B41" s="6">
        <v>733</v>
      </c>
      <c r="C41" s="7">
        <v>-677</v>
      </c>
    </row>
    <row r="43" ht="15">
      <c r="A43" t="s">
        <v>133</v>
      </c>
    </row>
    <row r="44" spans="1:3" ht="15">
      <c r="A44" t="s">
        <v>134</v>
      </c>
      <c r="B44" s="5">
        <v>1619</v>
      </c>
      <c r="C44" s="5">
        <v>1011</v>
      </c>
    </row>
    <row r="46" ht="15">
      <c r="A46" t="s">
        <v>135</v>
      </c>
    </row>
    <row r="47" spans="1:3" ht="15">
      <c r="A47" t="s">
        <v>136</v>
      </c>
      <c r="B47" s="5">
        <v>273</v>
      </c>
      <c r="C47" s="5">
        <v>378</v>
      </c>
    </row>
    <row r="48" spans="1:3" ht="15">
      <c r="A48" t="s">
        <v>137</v>
      </c>
      <c r="B48" t="s">
        <v>22</v>
      </c>
      <c r="C48" s="5">
        <v>57</v>
      </c>
    </row>
    <row r="49" ht="15">
      <c r="A49" t="s">
        <v>138</v>
      </c>
    </row>
    <row r="50" ht="15">
      <c r="A50" t="s">
        <v>139</v>
      </c>
    </row>
    <row r="51" spans="1:3" ht="15">
      <c r="A51" t="s">
        <v>140</v>
      </c>
      <c r="B51" s="5">
        <v>9</v>
      </c>
      <c r="C51" s="5">
        <v>703</v>
      </c>
    </row>
    <row r="52" spans="1:3" ht="15">
      <c r="A52" t="s">
        <v>141</v>
      </c>
      <c r="B52" s="5">
        <v>4</v>
      </c>
      <c r="C52" t="s">
        <v>142</v>
      </c>
    </row>
    <row r="53" spans="1:3" ht="15">
      <c r="A53" t="s">
        <v>143</v>
      </c>
      <c r="B53" s="10">
        <v>-200</v>
      </c>
      <c r="C53" s="5">
        <v>608</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4.7109375" style="0" customWidth="1"/>
    <col min="2" max="5" width="10.7109375" style="0" customWidth="1"/>
    <col min="6" max="16384" width="8.7109375" style="0" customWidth="1"/>
  </cols>
  <sheetData>
    <row r="2" spans="1:6" ht="15" customHeight="1">
      <c r="A2" s="3" t="s">
        <v>144</v>
      </c>
      <c r="B2" s="3"/>
      <c r="C2" s="3"/>
      <c r="D2" s="3"/>
      <c r="E2" s="3"/>
      <c r="F2" s="3"/>
    </row>
    <row r="4" spans="1:5" ht="15" customHeight="1">
      <c r="A4" s="8" t="s">
        <v>145</v>
      </c>
      <c r="B4" s="4" t="s">
        <v>146</v>
      </c>
      <c r="C4" s="4"/>
      <c r="D4" s="4" t="s">
        <v>104</v>
      </c>
      <c r="E4" s="4"/>
    </row>
    <row r="5" spans="2:5" ht="15" customHeight="1">
      <c r="B5" s="4" t="s">
        <v>105</v>
      </c>
      <c r="C5" s="4"/>
      <c r="D5" s="4" t="s">
        <v>105</v>
      </c>
      <c r="E5" s="4"/>
    </row>
    <row r="6" spans="2:5" ht="15">
      <c r="B6" t="s">
        <v>14</v>
      </c>
      <c r="C6" t="s">
        <v>15</v>
      </c>
      <c r="D6" t="s">
        <v>14</v>
      </c>
      <c r="E6" t="s">
        <v>15</v>
      </c>
    </row>
    <row r="7" spans="1:5" ht="15">
      <c r="A7" t="s">
        <v>94</v>
      </c>
      <c r="B7" t="s">
        <v>95</v>
      </c>
      <c r="C7" t="s">
        <v>96</v>
      </c>
      <c r="D7" s="10">
        <v>-2332</v>
      </c>
      <c r="E7" t="s">
        <v>147</v>
      </c>
    </row>
    <row r="8" spans="1:5" ht="15">
      <c r="A8" t="s">
        <v>148</v>
      </c>
      <c r="B8" s="7">
        <v>-2</v>
      </c>
      <c r="C8" s="7">
        <v>-2</v>
      </c>
      <c r="D8" s="7">
        <v>-7</v>
      </c>
      <c r="E8" s="7">
        <v>-7</v>
      </c>
    </row>
    <row r="9" spans="1:5" ht="15">
      <c r="A9" t="s">
        <v>149</v>
      </c>
      <c r="B9" t="s">
        <v>150</v>
      </c>
      <c r="C9" t="s">
        <v>151</v>
      </c>
      <c r="D9" s="10">
        <v>-2339</v>
      </c>
      <c r="E9" t="s">
        <v>152</v>
      </c>
    </row>
    <row r="11" ht="15">
      <c r="A11" t="s">
        <v>153</v>
      </c>
    </row>
    <row r="12" spans="1:5" ht="15">
      <c r="A12" t="s">
        <v>154</v>
      </c>
      <c r="B12" s="11">
        <v>106.5</v>
      </c>
      <c r="C12" s="11">
        <v>57.2</v>
      </c>
      <c r="D12" s="11">
        <v>100.5</v>
      </c>
      <c r="E12" s="11">
        <v>56.4</v>
      </c>
    </row>
    <row r="14" spans="1:5" ht="15">
      <c r="A14" t="s">
        <v>155</v>
      </c>
      <c r="B14" t="s">
        <v>98</v>
      </c>
      <c r="C14" s="9">
        <v>-15.57</v>
      </c>
      <c r="D14" s="9">
        <v>-23.28</v>
      </c>
      <c r="E14" s="9">
        <v>-30.96</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49.7109375" style="0" customWidth="1"/>
    <col min="2" max="5" width="10.7109375" style="0" customWidth="1"/>
    <col min="6" max="16384" width="8.7109375" style="0" customWidth="1"/>
  </cols>
  <sheetData>
    <row r="2" spans="1:5" ht="15" customHeight="1">
      <c r="A2" t="s">
        <v>156</v>
      </c>
      <c r="B2" s="4" t="s">
        <v>146</v>
      </c>
      <c r="C2" s="4"/>
      <c r="D2" s="4" t="s">
        <v>104</v>
      </c>
      <c r="E2" s="4"/>
    </row>
    <row r="3" spans="2:5" ht="15" customHeight="1">
      <c r="B3" s="4" t="s">
        <v>105</v>
      </c>
      <c r="C3" s="4"/>
      <c r="D3" s="4" t="s">
        <v>105</v>
      </c>
      <c r="E3" s="4"/>
    </row>
    <row r="4" spans="2:5" ht="15">
      <c r="B4" t="s">
        <v>14</v>
      </c>
      <c r="C4" t="s">
        <v>15</v>
      </c>
      <c r="D4" t="s">
        <v>14</v>
      </c>
      <c r="E4" t="s">
        <v>15</v>
      </c>
    </row>
    <row r="5" spans="1:5" ht="15">
      <c r="A5" t="s">
        <v>157</v>
      </c>
      <c r="B5" t="s">
        <v>95</v>
      </c>
      <c r="C5" t="s">
        <v>96</v>
      </c>
      <c r="D5" s="10">
        <v>-2332</v>
      </c>
      <c r="E5" s="10">
        <v>-1739</v>
      </c>
    </row>
    <row r="6" ht="15">
      <c r="A6" s="8" t="s">
        <v>158</v>
      </c>
    </row>
    <row r="7" spans="1:5" ht="15">
      <c r="A7" s="8" t="s">
        <v>159</v>
      </c>
      <c r="B7" s="7">
        <v>-5</v>
      </c>
      <c r="C7" s="7">
        <v>-4</v>
      </c>
      <c r="D7" s="7">
        <v>-15</v>
      </c>
      <c r="E7" s="7">
        <v>-13</v>
      </c>
    </row>
    <row r="8" spans="2:5" ht="15">
      <c r="B8" t="s">
        <v>160</v>
      </c>
      <c r="C8" t="s">
        <v>161</v>
      </c>
      <c r="D8" s="10">
        <v>-2347</v>
      </c>
      <c r="E8" s="10">
        <v>-1752</v>
      </c>
    </row>
    <row r="10" ht="15">
      <c r="A10" t="s">
        <v>97</v>
      </c>
    </row>
    <row r="11" spans="1:5" ht="15">
      <c r="A11" t="s">
        <v>162</v>
      </c>
      <c r="B11" t="s">
        <v>98</v>
      </c>
      <c r="C11" s="9">
        <v>-15.57</v>
      </c>
      <c r="D11" s="9">
        <v>-23.28</v>
      </c>
      <c r="E11" s="9">
        <v>-30.96</v>
      </c>
    </row>
    <row r="12" spans="1:5" ht="15">
      <c r="A12" t="s">
        <v>163</v>
      </c>
      <c r="B12" t="s">
        <v>164</v>
      </c>
      <c r="C12" s="9">
        <v>-15.65</v>
      </c>
      <c r="D12" s="9">
        <v>-23.43</v>
      </c>
      <c r="E12" s="9">
        <v>-31.19</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2.7109375" style="0" customWidth="1"/>
    <col min="2" max="5" width="10.7109375" style="0" customWidth="1"/>
    <col min="6" max="16384" width="8.7109375" style="0" customWidth="1"/>
  </cols>
  <sheetData>
    <row r="2" spans="2:5" ht="15">
      <c r="B2" s="12" t="s">
        <v>165</v>
      </c>
      <c r="C2" s="12"/>
      <c r="D2" s="12"/>
      <c r="E2" s="12"/>
    </row>
    <row r="3" spans="1:5" ht="15" customHeight="1">
      <c r="A3" t="s">
        <v>166</v>
      </c>
      <c r="B3" s="4" t="s">
        <v>146</v>
      </c>
      <c r="C3" s="4"/>
      <c r="D3" s="4" t="s">
        <v>104</v>
      </c>
      <c r="E3" s="4"/>
    </row>
    <row r="4" spans="2:5" ht="15" customHeight="1">
      <c r="B4" s="4" t="s">
        <v>105</v>
      </c>
      <c r="C4" s="4"/>
      <c r="D4" s="4" t="s">
        <v>105</v>
      </c>
      <c r="E4" s="4"/>
    </row>
    <row r="5" spans="2:5" ht="15">
      <c r="B5" t="s">
        <v>14</v>
      </c>
      <c r="C5" t="s">
        <v>15</v>
      </c>
      <c r="D5" t="s">
        <v>14</v>
      </c>
      <c r="E5" t="s">
        <v>15</v>
      </c>
    </row>
    <row r="6" spans="1:5" ht="15">
      <c r="A6" t="s">
        <v>167</v>
      </c>
      <c r="B6" s="5">
        <v>177</v>
      </c>
      <c r="C6" s="5">
        <v>311</v>
      </c>
      <c r="D6" s="5">
        <v>854</v>
      </c>
      <c r="E6" s="5">
        <v>970</v>
      </c>
    </row>
    <row r="7" spans="1:5" ht="15">
      <c r="A7" t="s">
        <v>168</v>
      </c>
      <c r="B7" s="7">
        <v>-207</v>
      </c>
      <c r="C7" s="7">
        <v>-383</v>
      </c>
      <c r="D7" s="7">
        <v>-1021</v>
      </c>
      <c r="E7" s="7">
        <v>-1162</v>
      </c>
    </row>
    <row r="8" spans="1:5" ht="15">
      <c r="A8" t="s">
        <v>169</v>
      </c>
      <c r="B8" t="s">
        <v>170</v>
      </c>
      <c r="C8" t="s">
        <v>171</v>
      </c>
      <c r="D8" t="s">
        <v>172</v>
      </c>
      <c r="E8" t="s">
        <v>173</v>
      </c>
    </row>
  </sheetData>
  <sheetProtection selectLockedCells="1" selectUnlockedCells="1"/>
  <mergeCells count="5">
    <mergeCell ref="B2:E2"/>
    <mergeCell ref="B3:C3"/>
    <mergeCell ref="D3:E3"/>
    <mergeCell ref="B4:C4"/>
    <mergeCell ref="D4:E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2019-12-07T22:41:15Z</dcterms:created>
  <dcterms:modified xsi:type="dcterms:W3CDTF">2019-12-07T22:41:15Z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