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</sheets>
  <definedNames/>
  <calcPr fullCalcOnLoad="1"/>
</workbook>
</file>

<file path=xl/sharedStrings.xml><?xml version="1.0" encoding="utf-8"?>
<sst xmlns="http://schemas.openxmlformats.org/spreadsheetml/2006/main" count="381" uniqueCount="220">
  <si>
    <t>September 30, 2000</t>
  </si>
  <si>
    <t>December 31, 1999</t>
  </si>
  <si>
    <t>Assets</t>
  </si>
  <si>
    <t>(Unaudited)</t>
  </si>
  <si>
    <t>Current assets:</t>
  </si>
  <si>
    <t>Cash and cash equivalents</t>
  </si>
  <si>
    <t>Short-term investments</t>
  </si>
  <si>
    <t>Receivables, net</t>
  </si>
  <si>
    <t>Inventories, net</t>
  </si>
  <si>
    <t>Income tax receivables</t>
  </si>
  <si>
    <t>Deferred income taxes</t>
  </si>
  <si>
    <t>Prepaid expenses and other</t>
  </si>
  <si>
    <t>Operating property and equipment:</t>
  </si>
  <si>
    <t>Owned</t>
  </si>
  <si>
    <t>Accumulated depreciation and amortization</t>
  </si>
  <si>
    <t>Capital leases</t>
  </si>
  <si>
    <t>Accumulated amortization</t>
  </si>
  <si>
    <t>Other assets:</t>
  </si>
  <si>
    <t>Investments in affiliates</t>
  </si>
  <si>
    <t>Intangibles, net</t>
  </si>
  <si>
    <t>Aircraft lease deposits</t>
  </si>
  <si>
    <t>Prepaid rent</t>
  </si>
  <si>
    <t>Other, net</t>
  </si>
  <si>
    <t>Liabilities and Stockholders' Equity</t>
  </si>
  <si>
    <t>Current liabilities:</t>
  </si>
  <si>
    <t>Short-term borrowings</t>
  </si>
  <si>
    <t>$        -</t>
  </si>
  <si>
    <t>Current portions of long-term debt and</t>
  </si>
  <si>
    <t>capital lease obligations</t>
  </si>
  <si>
    <t>Advance ticket sales</t>
  </si>
  <si>
    <t>Accounts payable</t>
  </si>
  <si>
    <t>Other</t>
  </si>
  <si>
    <t>Long-term debt</t>
  </si>
  <si>
    <t>Long-term obligations under capital leases</t>
  </si>
  <si>
    <t>Other liabilities and deferred credits:</t>
  </si>
  <si>
    <t>Deferred pension liability</t>
  </si>
  <si>
    <t>-</t>
  </si>
  <si>
    <t>Postretirement benefit liability</t>
  </si>
  <si>
    <t>Deferred gains</t>
  </si>
  <si>
    <t>Company-obligated mandatorily redeemable</t>
  </si>
  <si>
    <t>preferred securities of a subsidiary trust</t>
  </si>
  <si>
    <t>Preferred stock committed to Supplemental ESOP</t>
  </si>
  <si>
    <t>Stockholders' equity:</t>
  </si>
  <si>
    <t>Preferred stock</t>
  </si>
  <si>
    <t>Common stock at par</t>
  </si>
  <si>
    <t>Additional capital invested</t>
  </si>
  <si>
    <t>Retained earnings</t>
  </si>
  <si>
    <t>Unearned ESOP preferred stock</t>
  </si>
  <si>
    <t>Accumulated other comprehensive income</t>
  </si>
  <si>
    <t>Treasury stock</t>
  </si>
  <si>
    <t>Commitments and contingent liabilities (See note)</t>
  </si>
  <si>
    <t>Three Months</t>
  </si>
  <si>
    <t>Ended September 30</t>
  </si>
  <si>
    <t>2000</t>
  </si>
  <si>
    <t>1999</t>
  </si>
  <si>
    <t>Operating revenues:</t>
  </si>
  <si>
    <t>Passenger</t>
  </si>
  <si>
    <t>Cargo</t>
  </si>
  <si>
    <t>Operating expenses:</t>
  </si>
  <si>
    <t>Salaries and related costs</t>
  </si>
  <si>
    <t>ESOP compensation expense</t>
  </si>
  <si>
    <t>Aircraft fuel</t>
  </si>
  <si>
    <t>Purchased services</t>
  </si>
  <si>
    <t>Commissions</t>
  </si>
  <si>
    <t>Aircraft rent</t>
  </si>
  <si>
    <t>Landing fees and other rent</t>
  </si>
  <si>
    <t>Depreciation and amortization</t>
  </si>
  <si>
    <t>Special charges</t>
  </si>
  <si>
    <t>Aircraft maintenance</t>
  </si>
  <si>
    <t>Earnings (loss) from operations</t>
  </si>
  <si>
    <t>Other income (expense):</t>
  </si>
  <si>
    <t>Interest expense</t>
  </si>
  <si>
    <t>Interest capitalized</t>
  </si>
  <si>
    <t>Interest income</t>
  </si>
  <si>
    <t>Equity in loss of affiliates</t>
  </si>
  <si>
    <t>Investment impairment</t>
  </si>
  <si>
    <t>Miscellaneous, net</t>
  </si>
  <si>
    <t>Earnings (loss) before income taxes, distributions on</t>
  </si>
  <si>
    <t>preferred securities and extraordinary item</t>
  </si>
  <si>
    <t>Provision (credit) for income taxes</t>
  </si>
  <si>
    <t>Earnings (loss) before distributions on preferred</t>
  </si>
  <si>
    <t>securities and extraordinary item</t>
  </si>
  <si>
    <t>Distributions on preferred securities, net of tax</t>
  </si>
  <si>
    <t>Extraordinary loss on early extinguishment of debt, net of tax</t>
  </si>
  <si>
    <t>Net earnings (loss)</t>
  </si>
  <si>
    <t>$   (116)</t>
  </si>
  <si>
    <t>Per share, basic:</t>
  </si>
  <si>
    <t>Earnings (loss) before extraordinary item</t>
  </si>
  <si>
    <t>$  (2.17)</t>
  </si>
  <si>
    <t>Extraordinary loss on early extinguishment of debt, net</t>
  </si>
  <si>
    <t>$  (2.30)</t>
  </si>
  <si>
    <t>Per share, diluted:</t>
  </si>
  <si>
    <t>Nine Months</t>
  </si>
  <si>
    <t>Earnings from operations</t>
  </si>
  <si>
    <t>Equity in earnings (loss) of affiliates</t>
  </si>
  <si>
    <t>Gain on sale of Galileo stock</t>
  </si>
  <si>
    <t>Earnings before income taxes, distributions on preferred</t>
  </si>
  <si>
    <t>securities, extraordinary item and cumulative effect</t>
  </si>
  <si>
    <t>Provision for income taxes</t>
  </si>
  <si>
    <t>Earnings before distributions on preferred</t>
  </si>
  <si>
    <t>Cumulative effect of accounting change, net of tax</t>
  </si>
  <si>
    <t>Net earnings</t>
  </si>
  <si>
    <t>Earnings before extraordinary item and cumulative effect</t>
  </si>
  <si>
    <t>Cumulative effect of accounting change, net</t>
  </si>
  <si>
    <t>Cash and cash equivalents at beginning</t>
  </si>
  <si>
    <t>of period</t>
  </si>
  <si>
    <t>Cash flows from operating activities</t>
  </si>
  <si>
    <t>Cash flows from investing activities:</t>
  </si>
  <si>
    <t>Additions to property and equipment</t>
  </si>
  <si>
    <t>Proceeds on disposition of property and</t>
  </si>
  <si>
    <t>equipment</t>
  </si>
  <si>
    <t>Proceeds on sale of common shares in Galileo</t>
  </si>
  <si>
    <t>Increase in short-term investments</t>
  </si>
  <si>
    <t>Cash flows from financing activities:</t>
  </si>
  <si>
    <t>Proceeds from issuance of long-term debt</t>
  </si>
  <si>
    <t>Repayment of long-term debt</t>
  </si>
  <si>
    <t>Principal payments under capital</t>
  </si>
  <si>
    <t>lease obligations</t>
  </si>
  <si>
    <t>Purchase of equipment debt certificates under</t>
  </si>
  <si>
    <t>Company leases</t>
  </si>
  <si>
    <t>Decrease in equipment debt certificates under</t>
  </si>
  <si>
    <t>Repurchase of common stock</t>
  </si>
  <si>
    <t>Decrease in short-term borrowings</t>
  </si>
  <si>
    <t>Dividends paid</t>
  </si>
  <si>
    <t>Increase in cash and cash equivalents</t>
  </si>
  <si>
    <t>Cash and cash equivalents at end of period</t>
  </si>
  <si>
    <t>Cash paid during the period for:</t>
  </si>
  <si>
    <t>Interest (net of amounts capitalized)</t>
  </si>
  <si>
    <t>Income taxes</t>
  </si>
  <si>
    <t>Non-cash transactions:</t>
  </si>
  <si>
    <t>Capital lease obligations incurred</t>
  </si>
  <si>
    <t>Net unrealized gain (loss) on investments</t>
  </si>
  <si>
    <t>$  (232)</t>
  </si>
  <si>
    <t>Earnings Attributable to Common Stockholders (Millions)</t>
  </si>
  <si>
    <t>Net income (loss) before cumulative effect and extraordinary item</t>
  </si>
  <si>
    <t>$  (110)</t>
  </si>
  <si>
    <t>Preferred stock dividends and other</t>
  </si>
  <si>
    <t>Earnings (loss) attributable to common stockholders (Basic and Diluted)</t>
  </si>
  <si>
    <t>$  (112)</t>
  </si>
  <si>
    <t>Shares (Millions)</t>
  </si>
  <si>
    <t>Weighted average shares outstanding (Basic)</t>
  </si>
  <si>
    <t>Convertible ESOP preferred stock</t>
  </si>
  <si>
    <t>n/a</t>
  </si>
  <si>
    <t>Weighted average number of shares (Diluted)</t>
  </si>
  <si>
    <t>Earnings (Loss) Per Share (before cumulative effect and extraordinary item)</t>
  </si>
  <si>
    <t>Basic</t>
  </si>
  <si>
    <t>$ (2.17)</t>
  </si>
  <si>
    <t>Diluted</t>
  </si>
  <si>
    <t>(In Millions)</t>
  </si>
  <si>
    <t>Three Months Ended September 30, 2000</t>
  </si>
  <si>
    <t>Reportable</t>
  </si>
  <si>
    <t>Latin</t>
  </si>
  <si>
    <t>Segment</t>
  </si>
  <si>
    <t>Consolidated</t>
  </si>
  <si>
    <t>Domestic</t>
  </si>
  <si>
    <t>Pacific</t>
  </si>
  <si>
    <t>Atlantic</t>
  </si>
  <si>
    <t>America</t>
  </si>
  <si>
    <t>Total</t>
  </si>
  <si>
    <t>Revenue</t>
  </si>
  <si>
    <t>$  (11)</t>
  </si>
  <si>
    <t>Earnings (loss)*</t>
  </si>
  <si>
    <t>$ (148)</t>
  </si>
  <si>
    <t>$ (13)</t>
  </si>
  <si>
    <t>$  (93)</t>
  </si>
  <si>
    <t>$  (6)</t>
  </si>
  <si>
    <t>$  (99)</t>
  </si>
  <si>
    <t>Three Months Ended September 30, 1999</t>
  </si>
  <si>
    <t>Earnings*</t>
  </si>
  <si>
    <t>Nine Months Ended September 30, 2000</t>
  </si>
  <si>
    <t>Nine Months Ended September 30, 1999</t>
  </si>
  <si>
    <t>Three Months Ended</t>
  </si>
  <si>
    <t>Nine Months Ended</t>
  </si>
  <si>
    <t>September 30</t>
  </si>
  <si>
    <t>Total earnings for reportable segments</t>
  </si>
  <si>
    <t>$   (93)</t>
  </si>
  <si>
    <t>Gain on sale</t>
  </si>
  <si>
    <t>UAL subsidiary earnings (loss)</t>
  </si>
  <si>
    <t>Total earnings (loss) before income taxes,</t>
  </si>
  <si>
    <t>distributions on preferred securities,</t>
  </si>
  <si>
    <t>extraordinary item and cumulative effect</t>
  </si>
  <si>
    <t>$   (172)</t>
  </si>
  <si>
    <t>September 30, 1999</t>
  </si>
  <si>
    <t>GAAP</t>
  </si>
  <si>
    <t>Fully</t>
  </si>
  <si>
    <t>(diluted)</t>
  </si>
  <si>
    <t>Distributed</t>
  </si>
  <si>
    <t>Net income</t>
  </si>
  <si>
    <t>Earnings before special charges, investment</t>
  </si>
  <si>
    <t>impairment, gain on sale, cumulative</t>
  </si>
  <si>
    <t>effect and extraordinary item</t>
  </si>
  <si>
    <t>Cumulative effect of accounting change</t>
  </si>
  <si>
    <t>Extraordinary item</t>
  </si>
  <si>
    <t>Earnings per share</t>
  </si>
  <si>
    <t>(In millions, except average contract rates)</t>
  </si>
  <si>
    <t>Notional</t>
  </si>
  <si>
    <t>Average</t>
  </si>
  <si>
    <t>Estimated</t>
  </si>
  <si>
    <t>Amount</t>
  </si>
  <si>
    <t>Contract Rate</t>
  </si>
  <si>
    <t>Fair Value</t>
  </si>
  <si>
    <t>(Pay)/Receive*</t>
  </si>
  <si>
    <t>Forward exchange contracts</t>
  </si>
  <si>
    <t>Japanese Yen - Purchased forwards</t>
  </si>
  <si>
    <t>$    (1)</t>
  </si>
  <si>
    <t>- Sold forwards</t>
  </si>
  <si>
    <t>$       -</t>
  </si>
  <si>
    <t>Hong Kong Dollar - Sold forwards</t>
  </si>
  <si>
    <t>French Franc - Purchased forwards</t>
  </si>
  <si>
    <t>$     (5)</t>
  </si>
  <si>
    <t>Euro - Purchased forwards</t>
  </si>
  <si>
    <t>$   (12)</t>
  </si>
  <si>
    <t>Currency options</t>
  </si>
  <si>
    <t>Japanese Yen - Purchased put options</t>
  </si>
  <si>
    <t>Australian Dollar - Purchased put options</t>
  </si>
  <si>
    <t>British Pound - Purchased put options</t>
  </si>
  <si>
    <t>Euro - Purchased put options</t>
  </si>
  <si>
    <t>Correlation Basket Option - Sold</t>
  </si>
  <si>
    <t>N/A</t>
  </si>
  <si>
    <t>$      -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</si>
</sst>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\(#,##0.00_);[RED]\(#,##0.0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8.7109375" style="0" customWidth="1"/>
    <col min="3" max="3" width="17.7109375" style="0" customWidth="1"/>
    <col min="4" max="16384" width="8.7109375" style="0" customWidth="1"/>
  </cols>
  <sheetData>
    <row r="3" spans="2:3" ht="15">
      <c r="B3" t="s">
        <v>0</v>
      </c>
      <c r="C3" t="s">
        <v>1</v>
      </c>
    </row>
    <row r="4" spans="1:2" ht="15">
      <c r="A4" t="s">
        <v>2</v>
      </c>
      <c r="B4" t="s">
        <v>3</v>
      </c>
    </row>
    <row r="6" ht="15">
      <c r="A6" t="s">
        <v>4</v>
      </c>
    </row>
    <row r="7" spans="1:3" ht="15">
      <c r="A7" t="s">
        <v>5</v>
      </c>
      <c r="B7" s="1">
        <v>618</v>
      </c>
      <c r="C7" s="1">
        <v>310</v>
      </c>
    </row>
    <row r="8" spans="1:3" ht="15">
      <c r="A8" t="s">
        <v>6</v>
      </c>
      <c r="B8" s="2">
        <v>556</v>
      </c>
      <c r="C8" s="2">
        <v>379</v>
      </c>
    </row>
    <row r="9" spans="1:3" ht="15">
      <c r="A9" t="s">
        <v>7</v>
      </c>
      <c r="B9" s="2">
        <v>1688</v>
      </c>
      <c r="C9" s="2">
        <v>1284</v>
      </c>
    </row>
    <row r="10" spans="1:3" ht="15">
      <c r="A10" t="s">
        <v>8</v>
      </c>
      <c r="B10" s="2">
        <v>374</v>
      </c>
      <c r="C10" s="2">
        <v>340</v>
      </c>
    </row>
    <row r="11" spans="1:3" ht="15">
      <c r="A11" t="s">
        <v>9</v>
      </c>
      <c r="B11" s="2">
        <v>243</v>
      </c>
      <c r="C11" s="2">
        <v>32</v>
      </c>
    </row>
    <row r="12" spans="1:3" ht="15">
      <c r="A12" t="s">
        <v>10</v>
      </c>
      <c r="B12" s="2">
        <v>208</v>
      </c>
      <c r="C12" s="2">
        <v>222</v>
      </c>
    </row>
    <row r="13" spans="1:3" ht="15">
      <c r="A13" t="s">
        <v>11</v>
      </c>
      <c r="B13" s="2">
        <v>379</v>
      </c>
      <c r="C13" s="2">
        <v>368</v>
      </c>
    </row>
    <row r="14" spans="2:3" ht="15">
      <c r="B14" s="2">
        <v>4066</v>
      </c>
      <c r="C14" s="2">
        <v>2935</v>
      </c>
    </row>
    <row r="17" ht="15">
      <c r="A17" t="s">
        <v>12</v>
      </c>
    </row>
    <row r="18" spans="1:3" ht="15">
      <c r="A18" t="s">
        <v>13</v>
      </c>
      <c r="B18" s="2">
        <v>19370</v>
      </c>
      <c r="C18" s="2">
        <v>17695</v>
      </c>
    </row>
    <row r="19" spans="1:3" ht="15">
      <c r="A19" t="s">
        <v>14</v>
      </c>
      <c r="B19" s="3">
        <v>-5621</v>
      </c>
      <c r="C19" s="3">
        <v>-5207</v>
      </c>
    </row>
    <row r="20" spans="2:3" ht="15">
      <c r="B20" s="2">
        <v>13749</v>
      </c>
      <c r="C20" s="2">
        <v>12488</v>
      </c>
    </row>
    <row r="22" spans="1:3" ht="15">
      <c r="A22" t="s">
        <v>15</v>
      </c>
      <c r="B22" s="2">
        <v>2977</v>
      </c>
      <c r="C22" s="2">
        <v>3022</v>
      </c>
    </row>
    <row r="23" spans="1:3" ht="15">
      <c r="A23" t="s">
        <v>16</v>
      </c>
      <c r="B23" s="3">
        <v>-614</v>
      </c>
      <c r="C23" s="3">
        <v>-645</v>
      </c>
    </row>
    <row r="24" spans="2:3" ht="15">
      <c r="B24" s="2">
        <v>2363</v>
      </c>
      <c r="C24" s="2">
        <v>2377</v>
      </c>
    </row>
    <row r="25" spans="2:3" ht="15">
      <c r="B25" s="2">
        <v>16112</v>
      </c>
      <c r="C25" s="2">
        <v>14865</v>
      </c>
    </row>
    <row r="28" ht="15">
      <c r="A28" t="s">
        <v>17</v>
      </c>
    </row>
    <row r="29" spans="1:3" ht="15">
      <c r="A29" t="s">
        <v>18</v>
      </c>
      <c r="B29" s="2">
        <v>293</v>
      </c>
      <c r="C29" s="2">
        <v>533</v>
      </c>
    </row>
    <row r="30" spans="1:3" ht="15">
      <c r="A30" t="s">
        <v>19</v>
      </c>
      <c r="B30" s="2">
        <v>572</v>
      </c>
      <c r="C30" s="2">
        <v>568</v>
      </c>
    </row>
    <row r="31" spans="1:3" ht="15">
      <c r="A31" t="s">
        <v>20</v>
      </c>
      <c r="B31" s="2">
        <v>560</v>
      </c>
      <c r="C31" s="2">
        <v>594</v>
      </c>
    </row>
    <row r="32" spans="1:3" ht="15">
      <c r="A32" t="s">
        <v>21</v>
      </c>
      <c r="B32" s="2">
        <v>580</v>
      </c>
      <c r="C32" s="2">
        <v>585</v>
      </c>
    </row>
    <row r="33" spans="1:3" ht="15">
      <c r="A33" t="s">
        <v>22</v>
      </c>
      <c r="B33" s="2">
        <v>890</v>
      </c>
      <c r="C33" s="2">
        <v>883</v>
      </c>
    </row>
    <row r="34" spans="2:3" ht="15">
      <c r="B34" s="2">
        <v>2895</v>
      </c>
      <c r="C34" s="2">
        <v>3163</v>
      </c>
    </row>
    <row r="36" spans="2:3" ht="15">
      <c r="B36" s="1">
        <v>23073</v>
      </c>
      <c r="C36" s="1">
        <v>20963</v>
      </c>
    </row>
    <row r="37" spans="2:3" ht="15">
      <c r="B37" t="e">
        <f>#N/A</f>
        <v>#N/A</v>
      </c>
      <c r="C37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148</v>
      </c>
      <c r="B2" s="4" t="s">
        <v>170</v>
      </c>
      <c r="C2" s="4"/>
      <c r="D2" s="4"/>
      <c r="E2" s="4"/>
      <c r="F2" s="4"/>
      <c r="G2" s="4"/>
      <c r="H2" s="4"/>
    </row>
    <row r="3" ht="15">
      <c r="F3" t="s">
        <v>150</v>
      </c>
    </row>
    <row r="4" spans="5:8" ht="15">
      <c r="E4" t="s">
        <v>151</v>
      </c>
      <c r="F4" t="s">
        <v>152</v>
      </c>
      <c r="H4" t="s">
        <v>153</v>
      </c>
    </row>
    <row r="5" spans="2:8" ht="15">
      <c r="B5" t="s">
        <v>154</v>
      </c>
      <c r="C5" t="s">
        <v>155</v>
      </c>
      <c r="D5" t="s">
        <v>156</v>
      </c>
      <c r="E5" t="s">
        <v>157</v>
      </c>
      <c r="F5" t="s">
        <v>158</v>
      </c>
      <c r="G5" t="s">
        <v>31</v>
      </c>
      <c r="H5" t="s">
        <v>158</v>
      </c>
    </row>
    <row r="6" spans="1:8" ht="15">
      <c r="A6" t="s">
        <v>159</v>
      </c>
      <c r="B6" s="1">
        <v>9421</v>
      </c>
      <c r="C6" s="1">
        <v>2006</v>
      </c>
      <c r="D6" s="1">
        <v>1500</v>
      </c>
      <c r="E6" s="1">
        <v>587</v>
      </c>
      <c r="F6" s="1">
        <v>13514</v>
      </c>
      <c r="G6" s="1">
        <v>32</v>
      </c>
      <c r="H6" s="1">
        <v>13546</v>
      </c>
    </row>
    <row r="8" spans="1:8" ht="15">
      <c r="A8" t="s">
        <v>168</v>
      </c>
      <c r="B8" s="1">
        <v>1223</v>
      </c>
      <c r="C8" s="1">
        <v>128</v>
      </c>
      <c r="D8" s="1">
        <v>190</v>
      </c>
      <c r="E8" s="1">
        <v>40</v>
      </c>
      <c r="F8" s="1">
        <v>1581</v>
      </c>
      <c r="G8" s="1">
        <v>28</v>
      </c>
      <c r="H8" s="1">
        <v>1609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5" width="10.7109375" style="0" customWidth="1"/>
    <col min="6" max="16384" width="8.7109375" style="0" customWidth="1"/>
  </cols>
  <sheetData>
    <row r="2" spans="2:5" ht="15">
      <c r="B2" s="4" t="s">
        <v>171</v>
      </c>
      <c r="C2" s="4"/>
      <c r="D2" s="4" t="s">
        <v>172</v>
      </c>
      <c r="E2" s="4"/>
    </row>
    <row r="3" spans="2:5" ht="15">
      <c r="B3" s="4" t="s">
        <v>173</v>
      </c>
      <c r="C3" s="4"/>
      <c r="D3" s="4" t="s">
        <v>173</v>
      </c>
      <c r="E3" s="4"/>
    </row>
    <row r="4" spans="1:5" ht="15">
      <c r="A4" t="s">
        <v>148</v>
      </c>
      <c r="B4" t="s">
        <v>53</v>
      </c>
      <c r="C4" t="s">
        <v>54</v>
      </c>
      <c r="D4" t="s">
        <v>53</v>
      </c>
      <c r="E4" t="s">
        <v>54</v>
      </c>
    </row>
    <row r="5" spans="1:5" ht="15">
      <c r="A5" s="8" t="s">
        <v>174</v>
      </c>
      <c r="B5" t="s">
        <v>175</v>
      </c>
      <c r="C5" s="1">
        <v>728</v>
      </c>
      <c r="D5" s="1">
        <v>847</v>
      </c>
      <c r="E5" s="1">
        <v>1581</v>
      </c>
    </row>
    <row r="6" spans="1:5" ht="15">
      <c r="A6" t="s">
        <v>67</v>
      </c>
      <c r="B6" s="3">
        <v>-12</v>
      </c>
      <c r="C6" t="s">
        <v>36</v>
      </c>
      <c r="D6" s="3">
        <v>-114</v>
      </c>
      <c r="E6" t="s">
        <v>36</v>
      </c>
    </row>
    <row r="7" spans="1:5" ht="15">
      <c r="A7" t="s">
        <v>75</v>
      </c>
      <c r="B7" s="3">
        <v>-61</v>
      </c>
      <c r="C7" t="s">
        <v>36</v>
      </c>
      <c r="D7" s="3">
        <v>-61</v>
      </c>
      <c r="E7" t="s">
        <v>36</v>
      </c>
    </row>
    <row r="8" spans="1:5" ht="15">
      <c r="A8" t="s">
        <v>176</v>
      </c>
      <c r="B8" t="s">
        <v>36</v>
      </c>
      <c r="C8" t="s">
        <v>36</v>
      </c>
      <c r="D8" t="s">
        <v>36</v>
      </c>
      <c r="E8" s="2">
        <v>669</v>
      </c>
    </row>
    <row r="9" spans="1:5" ht="15">
      <c r="A9" t="s">
        <v>177</v>
      </c>
      <c r="B9" s="3">
        <v>-6</v>
      </c>
      <c r="C9" s="2">
        <v>10</v>
      </c>
      <c r="D9" s="2">
        <v>16</v>
      </c>
      <c r="E9" s="2">
        <v>28</v>
      </c>
    </row>
    <row r="10" spans="1:5" ht="15">
      <c r="A10" t="s">
        <v>60</v>
      </c>
      <c r="B10" t="s">
        <v>142</v>
      </c>
      <c r="C10" s="3">
        <v>-175</v>
      </c>
      <c r="D10" s="3">
        <v>-147</v>
      </c>
      <c r="E10" s="3">
        <v>-539</v>
      </c>
    </row>
    <row r="11" ht="15">
      <c r="A11" s="8" t="s">
        <v>178</v>
      </c>
    </row>
    <row r="12" ht="15">
      <c r="A12" t="s">
        <v>179</v>
      </c>
    </row>
    <row r="13" spans="1:5" ht="15">
      <c r="A13" t="s">
        <v>180</v>
      </c>
      <c r="B13" t="s">
        <v>181</v>
      </c>
      <c r="C13" s="1">
        <v>563</v>
      </c>
      <c r="D13" s="1">
        <v>541</v>
      </c>
      <c r="E13" s="1">
        <v>1739</v>
      </c>
    </row>
    <row r="14" spans="2:5" ht="15">
      <c r="B14" t="e">
        <f>#N/A</f>
        <v>#N/A</v>
      </c>
      <c r="C14" t="e">
        <f>#N/A</f>
        <v>#N/A</v>
      </c>
      <c r="D14" t="e">
        <f>#N/A</f>
        <v>#N/A</v>
      </c>
      <c r="E14" t="e">
        <f>#N/A</f>
        <v>#N/A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0.7109375" style="0" customWidth="1"/>
    <col min="3" max="3" width="11.7109375" style="0" customWidth="1"/>
    <col min="4" max="4" width="10.7109375" style="0" customWidth="1"/>
    <col min="5" max="5" width="11.7109375" style="0" customWidth="1"/>
    <col min="6" max="16384" width="8.7109375" style="0" customWidth="1"/>
  </cols>
  <sheetData>
    <row r="2" spans="2:5" ht="15">
      <c r="B2" s="4" t="s">
        <v>172</v>
      </c>
      <c r="C2" s="4"/>
      <c r="D2" s="4"/>
      <c r="E2" s="4"/>
    </row>
    <row r="3" spans="2:5" ht="15">
      <c r="B3" s="4" t="s">
        <v>0</v>
      </c>
      <c r="C3" s="4"/>
      <c r="D3" s="4" t="s">
        <v>182</v>
      </c>
      <c r="E3" s="4"/>
    </row>
    <row r="4" spans="2:5" ht="15">
      <c r="B4" t="s">
        <v>183</v>
      </c>
      <c r="C4" t="s">
        <v>184</v>
      </c>
      <c r="D4" t="s">
        <v>183</v>
      </c>
      <c r="E4" t="s">
        <v>184</v>
      </c>
    </row>
    <row r="5" spans="2:5" ht="15">
      <c r="B5" t="s">
        <v>185</v>
      </c>
      <c r="C5" t="s">
        <v>186</v>
      </c>
      <c r="D5" t="s">
        <v>185</v>
      </c>
      <c r="E5" t="s">
        <v>186</v>
      </c>
    </row>
    <row r="6" spans="1:5" ht="15">
      <c r="A6" t="s">
        <v>187</v>
      </c>
      <c r="B6" s="1">
        <v>121</v>
      </c>
      <c r="C6" s="1">
        <v>210</v>
      </c>
      <c r="D6" s="1">
        <v>1106</v>
      </c>
      <c r="E6" s="1">
        <v>1405</v>
      </c>
    </row>
    <row r="8" ht="15">
      <c r="A8" t="s">
        <v>91</v>
      </c>
    </row>
    <row r="9" ht="15">
      <c r="A9" t="s">
        <v>188</v>
      </c>
    </row>
    <row r="10" ht="15">
      <c r="A10" t="s">
        <v>189</v>
      </c>
    </row>
    <row r="11" spans="1:5" ht="15">
      <c r="A11" t="s">
        <v>190</v>
      </c>
      <c r="B11" s="5">
        <v>3.46</v>
      </c>
      <c r="C11" s="5">
        <v>4.51</v>
      </c>
      <c r="D11" s="5">
        <v>5.34</v>
      </c>
      <c r="E11" s="5">
        <v>8.16</v>
      </c>
    </row>
    <row r="12" spans="1:5" ht="15">
      <c r="A12" t="s">
        <v>67</v>
      </c>
      <c r="B12" s="6">
        <v>-0.62</v>
      </c>
      <c r="C12" s="6">
        <v>-0.6000000000000001</v>
      </c>
      <c r="D12" t="s">
        <v>36</v>
      </c>
      <c r="E12" t="s">
        <v>36</v>
      </c>
    </row>
    <row r="13" spans="1:3" ht="15">
      <c r="A13" t="s">
        <v>75</v>
      </c>
      <c r="B13" s="6">
        <v>-0.33</v>
      </c>
      <c r="C13" s="6">
        <v>-0.33</v>
      </c>
    </row>
    <row r="14" spans="1:5" ht="15">
      <c r="A14" t="s">
        <v>176</v>
      </c>
      <c r="B14" t="s">
        <v>36</v>
      </c>
      <c r="C14" t="s">
        <v>36</v>
      </c>
      <c r="D14" s="7">
        <v>3.88</v>
      </c>
      <c r="E14" s="7">
        <v>3.43</v>
      </c>
    </row>
    <row r="15" spans="1:5" ht="15">
      <c r="A15" t="s">
        <v>191</v>
      </c>
      <c r="B15" s="6">
        <v>-1.79</v>
      </c>
      <c r="C15" s="6">
        <v>-1.79</v>
      </c>
      <c r="D15" t="s">
        <v>36</v>
      </c>
      <c r="E15" t="s">
        <v>36</v>
      </c>
    </row>
    <row r="16" spans="1:5" ht="15">
      <c r="A16" t="s">
        <v>192</v>
      </c>
      <c r="B16" s="6">
        <v>-0.06</v>
      </c>
      <c r="C16" s="6">
        <v>-0.06</v>
      </c>
      <c r="D16" s="6">
        <v>-0.03</v>
      </c>
      <c r="E16" s="6">
        <v>-0.03</v>
      </c>
    </row>
    <row r="17" spans="1:5" ht="15">
      <c r="A17" t="s">
        <v>193</v>
      </c>
      <c r="B17" s="5">
        <v>0.66</v>
      </c>
      <c r="C17" s="5">
        <v>1.73</v>
      </c>
      <c r="D17" s="5">
        <v>9.19</v>
      </c>
      <c r="E17" s="5">
        <v>11.56</v>
      </c>
    </row>
    <row r="18" spans="2:5" ht="15">
      <c r="B18" t="e">
        <f>#N/A</f>
        <v>#N/A</v>
      </c>
      <c r="C18" t="e">
        <f>#N/A</f>
        <v>#N/A</v>
      </c>
      <c r="D18" t="e">
        <f>#N/A</f>
        <v>#N/A</v>
      </c>
      <c r="E18" t="e">
        <f>#N/A</f>
        <v>#N/A</v>
      </c>
    </row>
  </sheetData>
  <sheetProtection selectLockedCells="1" selectUnlockedCells="1"/>
  <mergeCells count="3">
    <mergeCell ref="B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13.7109375" style="0" customWidth="1"/>
    <col min="4" max="4" width="14.7109375" style="0" customWidth="1"/>
    <col min="5" max="16384" width="8.7109375" style="0" customWidth="1"/>
  </cols>
  <sheetData>
    <row r="2" spans="1:4" ht="15">
      <c r="A2" t="s">
        <v>194</v>
      </c>
      <c r="B2" t="s">
        <v>195</v>
      </c>
      <c r="C2" t="s">
        <v>196</v>
      </c>
      <c r="D2" t="s">
        <v>197</v>
      </c>
    </row>
    <row r="3" spans="2:4" ht="15">
      <c r="B3" t="s">
        <v>198</v>
      </c>
      <c r="C3" t="s">
        <v>199</v>
      </c>
      <c r="D3" t="s">
        <v>200</v>
      </c>
    </row>
    <row r="4" ht="15">
      <c r="D4" t="s">
        <v>201</v>
      </c>
    </row>
    <row r="5" ht="15">
      <c r="A5" t="s">
        <v>202</v>
      </c>
    </row>
    <row r="6" spans="1:4" ht="15">
      <c r="A6" t="s">
        <v>203</v>
      </c>
      <c r="B6" s="1">
        <v>131</v>
      </c>
      <c r="C6" s="7">
        <v>106.83</v>
      </c>
      <c r="D6" t="s">
        <v>204</v>
      </c>
    </row>
    <row r="7" spans="1:4" ht="15">
      <c r="A7" t="s">
        <v>205</v>
      </c>
      <c r="B7" s="1">
        <v>64</v>
      </c>
      <c r="C7" s="7">
        <v>108.34</v>
      </c>
      <c r="D7" t="s">
        <v>206</v>
      </c>
    </row>
    <row r="8" spans="1:4" ht="15">
      <c r="A8" t="s">
        <v>207</v>
      </c>
      <c r="B8" s="1">
        <v>19</v>
      </c>
      <c r="C8" s="7">
        <v>7.81</v>
      </c>
      <c r="D8" t="s">
        <v>206</v>
      </c>
    </row>
    <row r="9" spans="1:4" ht="15">
      <c r="A9" t="s">
        <v>208</v>
      </c>
      <c r="B9" s="1">
        <v>50</v>
      </c>
      <c r="C9" s="7">
        <v>5.05</v>
      </c>
      <c r="D9" t="s">
        <v>209</v>
      </c>
    </row>
    <row r="10" spans="1:4" ht="15">
      <c r="A10" t="s">
        <v>210</v>
      </c>
      <c r="B10" s="1">
        <v>140</v>
      </c>
      <c r="C10" s="7">
        <v>1.3</v>
      </c>
      <c r="D10" t="s">
        <v>211</v>
      </c>
    </row>
    <row r="12" ht="15">
      <c r="A12" t="s">
        <v>212</v>
      </c>
    </row>
    <row r="13" spans="1:4" ht="15">
      <c r="A13" t="s">
        <v>213</v>
      </c>
      <c r="B13" s="1">
        <v>140</v>
      </c>
      <c r="C13" s="7">
        <v>102.28</v>
      </c>
      <c r="D13" s="1">
        <v>7</v>
      </c>
    </row>
    <row r="14" spans="1:4" ht="15">
      <c r="A14" t="s">
        <v>214</v>
      </c>
      <c r="B14" s="1">
        <v>34</v>
      </c>
      <c r="C14" s="7">
        <v>0.62</v>
      </c>
      <c r="D14" s="1">
        <v>4</v>
      </c>
    </row>
    <row r="15" spans="1:4" ht="15">
      <c r="A15" t="s">
        <v>215</v>
      </c>
      <c r="B15" s="1">
        <v>16</v>
      </c>
      <c r="C15" s="7">
        <v>1.55</v>
      </c>
      <c r="D15" s="1">
        <v>1</v>
      </c>
    </row>
    <row r="16" spans="1:4" ht="15">
      <c r="A16" t="s">
        <v>216</v>
      </c>
      <c r="B16" s="1">
        <v>26</v>
      </c>
      <c r="C16" s="7">
        <v>0.99</v>
      </c>
      <c r="D16" s="1">
        <v>3</v>
      </c>
    </row>
    <row r="17" spans="1:4" ht="15">
      <c r="A17" t="s">
        <v>217</v>
      </c>
      <c r="B17" s="1">
        <v>216</v>
      </c>
      <c r="C17" t="s">
        <v>218</v>
      </c>
      <c r="D17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8.7109375" style="0" customWidth="1"/>
    <col min="3" max="3" width="17.7109375" style="0" customWidth="1"/>
    <col min="4" max="16384" width="8.7109375" style="0" customWidth="1"/>
  </cols>
  <sheetData>
    <row r="3" spans="2:3" ht="15">
      <c r="B3" t="s">
        <v>0</v>
      </c>
      <c r="C3" t="s">
        <v>1</v>
      </c>
    </row>
    <row r="4" spans="1:2" ht="15">
      <c r="A4" t="s">
        <v>23</v>
      </c>
      <c r="B4" t="s">
        <v>3</v>
      </c>
    </row>
    <row r="6" ht="15">
      <c r="A6" t="s">
        <v>24</v>
      </c>
    </row>
    <row r="7" spans="1:3" ht="15">
      <c r="A7" t="s">
        <v>25</v>
      </c>
      <c r="B7" t="s">
        <v>26</v>
      </c>
      <c r="C7" s="1">
        <v>61</v>
      </c>
    </row>
    <row r="8" ht="15">
      <c r="A8" t="s">
        <v>27</v>
      </c>
    </row>
    <row r="9" spans="1:3" ht="15">
      <c r="A9" t="s">
        <v>28</v>
      </c>
      <c r="B9" s="2">
        <v>360</v>
      </c>
      <c r="C9" s="2">
        <v>282</v>
      </c>
    </row>
    <row r="10" spans="1:3" ht="15">
      <c r="A10" t="s">
        <v>29</v>
      </c>
      <c r="B10" s="2">
        <v>1935</v>
      </c>
      <c r="C10" s="2">
        <v>1412</v>
      </c>
    </row>
    <row r="11" spans="1:3" ht="15">
      <c r="A11" t="s">
        <v>30</v>
      </c>
      <c r="B11" s="2">
        <v>1201</v>
      </c>
      <c r="C11" s="2">
        <v>967</v>
      </c>
    </row>
    <row r="12" spans="1:3" ht="15">
      <c r="A12" t="s">
        <v>31</v>
      </c>
      <c r="B12" s="2">
        <v>3730</v>
      </c>
      <c r="C12" s="2">
        <v>2689</v>
      </c>
    </row>
    <row r="13" spans="2:3" ht="15">
      <c r="B13" s="2">
        <v>7226</v>
      </c>
      <c r="C13" s="2">
        <v>5411</v>
      </c>
    </row>
    <row r="15" spans="1:3" ht="15">
      <c r="A15" t="s">
        <v>32</v>
      </c>
      <c r="B15" s="2">
        <v>3022</v>
      </c>
      <c r="C15" s="2">
        <v>2650</v>
      </c>
    </row>
    <row r="17" spans="1:3" ht="15">
      <c r="A17" t="s">
        <v>33</v>
      </c>
      <c r="B17" s="2">
        <v>2159</v>
      </c>
      <c r="C17" s="2">
        <v>2337</v>
      </c>
    </row>
    <row r="19" ht="15">
      <c r="A19" t="s">
        <v>34</v>
      </c>
    </row>
    <row r="20" spans="1:3" ht="15">
      <c r="A20" t="s">
        <v>35</v>
      </c>
      <c r="B20" t="s">
        <v>36</v>
      </c>
      <c r="C20" s="2">
        <v>70</v>
      </c>
    </row>
    <row r="21" spans="1:3" ht="15">
      <c r="A21" t="s">
        <v>37</v>
      </c>
      <c r="B21" s="2">
        <v>1604</v>
      </c>
      <c r="C21" s="2">
        <v>1489</v>
      </c>
    </row>
    <row r="22" spans="1:3" ht="15">
      <c r="A22" t="s">
        <v>38</v>
      </c>
      <c r="B22" s="2">
        <v>930</v>
      </c>
      <c r="C22" s="2">
        <v>986</v>
      </c>
    </row>
    <row r="23" spans="1:3" ht="15">
      <c r="A23" t="s">
        <v>31</v>
      </c>
      <c r="B23" s="2">
        <v>2152</v>
      </c>
      <c r="C23" s="2">
        <v>1876</v>
      </c>
    </row>
    <row r="24" spans="2:3" ht="15">
      <c r="B24" s="2">
        <v>4686</v>
      </c>
      <c r="C24" s="2">
        <v>4421</v>
      </c>
    </row>
    <row r="26" ht="15">
      <c r="A26" t="s">
        <v>39</v>
      </c>
    </row>
    <row r="27" spans="1:3" ht="15">
      <c r="A27" t="s">
        <v>40</v>
      </c>
      <c r="B27" s="2">
        <v>99</v>
      </c>
      <c r="C27" s="2">
        <v>100</v>
      </c>
    </row>
    <row r="28" spans="1:3" ht="15">
      <c r="A28" t="s">
        <v>41</v>
      </c>
      <c r="B28" s="2">
        <v>737</v>
      </c>
      <c r="C28" s="2">
        <v>893</v>
      </c>
    </row>
    <row r="30" ht="15">
      <c r="A30" t="s">
        <v>42</v>
      </c>
    </row>
    <row r="31" spans="1:3" ht="15">
      <c r="A31" t="s">
        <v>43</v>
      </c>
      <c r="B31" t="s">
        <v>36</v>
      </c>
      <c r="C31" t="s">
        <v>36</v>
      </c>
    </row>
    <row r="32" spans="1:3" ht="15">
      <c r="A32" t="s">
        <v>44</v>
      </c>
      <c r="B32" s="2">
        <v>1</v>
      </c>
      <c r="C32" s="2">
        <v>1</v>
      </c>
    </row>
    <row r="33" spans="1:3" ht="15">
      <c r="A33" t="s">
        <v>45</v>
      </c>
      <c r="B33" s="2">
        <v>4406</v>
      </c>
      <c r="C33" s="2">
        <v>4099</v>
      </c>
    </row>
    <row r="34" spans="1:3" ht="15">
      <c r="A34" t="s">
        <v>46</v>
      </c>
      <c r="B34" s="2">
        <v>2107</v>
      </c>
      <c r="C34" s="2">
        <v>2138</v>
      </c>
    </row>
    <row r="35" spans="1:3" ht="15">
      <c r="A35" t="s">
        <v>47</v>
      </c>
      <c r="B35" t="s">
        <v>36</v>
      </c>
      <c r="C35" s="3">
        <v>-28</v>
      </c>
    </row>
    <row r="36" spans="1:3" ht="15">
      <c r="A36" t="s">
        <v>48</v>
      </c>
      <c r="B36" s="2">
        <v>120</v>
      </c>
      <c r="C36" s="2">
        <v>352</v>
      </c>
    </row>
    <row r="37" spans="1:3" ht="15">
      <c r="A37" t="s">
        <v>49</v>
      </c>
      <c r="B37" s="3">
        <v>-1482</v>
      </c>
      <c r="C37" s="3">
        <v>-1402</v>
      </c>
    </row>
    <row r="38" spans="1:3" ht="15">
      <c r="A38" t="s">
        <v>31</v>
      </c>
      <c r="B38" s="3">
        <v>-8</v>
      </c>
      <c r="C38" s="3">
        <v>-9</v>
      </c>
    </row>
    <row r="39" spans="2:3" ht="15">
      <c r="B39" s="2">
        <v>5144</v>
      </c>
      <c r="C39" s="2">
        <v>5151</v>
      </c>
    </row>
    <row r="41" ht="15">
      <c r="A41" t="s">
        <v>50</v>
      </c>
    </row>
    <row r="43" spans="2:3" ht="15">
      <c r="B43" s="1">
        <v>23073</v>
      </c>
      <c r="C43" s="1">
        <v>20963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0.7109375" style="0" customWidth="1"/>
    <col min="4" max="16384" width="8.7109375" style="0" customWidth="1"/>
  </cols>
  <sheetData>
    <row r="2" spans="2:3" ht="15">
      <c r="B2" s="4" t="s">
        <v>51</v>
      </c>
      <c r="C2" s="4"/>
    </row>
    <row r="3" spans="2:3" ht="15">
      <c r="B3" s="4" t="s">
        <v>52</v>
      </c>
      <c r="C3" s="4"/>
    </row>
    <row r="4" spans="2:3" ht="15">
      <c r="B4" t="s">
        <v>53</v>
      </c>
      <c r="C4" t="s">
        <v>54</v>
      </c>
    </row>
    <row r="5" ht="15">
      <c r="A5" t="s">
        <v>55</v>
      </c>
    </row>
    <row r="6" spans="1:3" ht="15">
      <c r="A6" t="s">
        <v>56</v>
      </c>
      <c r="B6" s="1">
        <v>4291</v>
      </c>
      <c r="C6" s="1">
        <v>4282</v>
      </c>
    </row>
    <row r="7" spans="1:3" ht="15">
      <c r="A7" t="s">
        <v>57</v>
      </c>
      <c r="B7" s="2">
        <v>234</v>
      </c>
      <c r="C7" s="2">
        <v>223</v>
      </c>
    </row>
    <row r="8" spans="1:3" ht="15">
      <c r="A8" t="s">
        <v>31</v>
      </c>
      <c r="B8" s="2">
        <v>380</v>
      </c>
      <c r="C8" s="2">
        <v>340</v>
      </c>
    </row>
    <row r="9" spans="2:3" ht="15">
      <c r="B9" s="2">
        <v>4905</v>
      </c>
      <c r="C9" s="2">
        <v>4845</v>
      </c>
    </row>
    <row r="10" ht="15">
      <c r="A10" t="s">
        <v>58</v>
      </c>
    </row>
    <row r="11" spans="1:3" ht="15">
      <c r="A11" t="s">
        <v>59</v>
      </c>
      <c r="B11" s="2">
        <v>1898</v>
      </c>
      <c r="C11" s="2">
        <v>1420</v>
      </c>
    </row>
    <row r="12" spans="1:3" ht="15">
      <c r="A12" t="s">
        <v>60</v>
      </c>
      <c r="B12" t="s">
        <v>36</v>
      </c>
      <c r="C12" s="2">
        <v>175</v>
      </c>
    </row>
    <row r="13" spans="1:3" ht="15">
      <c r="A13" t="s">
        <v>61</v>
      </c>
      <c r="B13" s="2">
        <v>664</v>
      </c>
      <c r="C13" s="2">
        <v>465</v>
      </c>
    </row>
    <row r="14" spans="1:3" ht="15">
      <c r="A14" t="s">
        <v>62</v>
      </c>
      <c r="B14" s="2">
        <v>433</v>
      </c>
      <c r="C14" s="2">
        <v>408</v>
      </c>
    </row>
    <row r="15" spans="1:3" ht="15">
      <c r="A15" t="s">
        <v>63</v>
      </c>
      <c r="B15" s="2">
        <v>280</v>
      </c>
      <c r="C15" s="2">
        <v>316</v>
      </c>
    </row>
    <row r="16" spans="1:3" ht="15">
      <c r="A16" t="s">
        <v>64</v>
      </c>
      <c r="B16" s="2">
        <v>223</v>
      </c>
      <c r="C16" s="2">
        <v>217</v>
      </c>
    </row>
    <row r="17" spans="1:3" ht="15">
      <c r="A17" t="s">
        <v>65</v>
      </c>
      <c r="B17" s="2">
        <v>231</v>
      </c>
      <c r="C17" s="2">
        <v>235</v>
      </c>
    </row>
    <row r="18" spans="1:3" ht="15">
      <c r="A18" t="s">
        <v>66</v>
      </c>
      <c r="B18" s="2">
        <v>253</v>
      </c>
      <c r="C18" s="2">
        <v>214</v>
      </c>
    </row>
    <row r="19" spans="1:3" ht="15">
      <c r="A19" t="s">
        <v>67</v>
      </c>
      <c r="B19" s="2">
        <v>12</v>
      </c>
      <c r="C19" t="s">
        <v>36</v>
      </c>
    </row>
    <row r="20" spans="1:3" ht="15">
      <c r="A20" t="s">
        <v>68</v>
      </c>
      <c r="B20" s="2">
        <v>170</v>
      </c>
      <c r="C20" s="2">
        <v>168</v>
      </c>
    </row>
    <row r="21" spans="1:3" ht="15">
      <c r="A21" t="s">
        <v>31</v>
      </c>
      <c r="B21" s="2">
        <v>782</v>
      </c>
      <c r="C21" s="2">
        <v>608</v>
      </c>
    </row>
    <row r="22" spans="2:3" ht="15">
      <c r="B22" s="2">
        <v>4946</v>
      </c>
      <c r="C22" s="2">
        <v>4226</v>
      </c>
    </row>
    <row r="24" spans="1:3" ht="15">
      <c r="A24" t="s">
        <v>69</v>
      </c>
      <c r="B24" s="3">
        <v>-41</v>
      </c>
      <c r="C24" s="2">
        <v>619</v>
      </c>
    </row>
    <row r="26" ht="15">
      <c r="A26" t="s">
        <v>70</v>
      </c>
    </row>
    <row r="27" spans="1:3" ht="15">
      <c r="A27" t="s">
        <v>71</v>
      </c>
      <c r="B27" s="3">
        <v>-101</v>
      </c>
      <c r="C27" s="3">
        <v>-89</v>
      </c>
    </row>
    <row r="28" spans="1:3" ht="15">
      <c r="A28" t="s">
        <v>72</v>
      </c>
      <c r="B28" s="2">
        <v>17</v>
      </c>
      <c r="C28" s="2">
        <v>19</v>
      </c>
    </row>
    <row r="29" spans="1:3" ht="15">
      <c r="A29" t="s">
        <v>73</v>
      </c>
      <c r="B29" s="2">
        <v>27</v>
      </c>
      <c r="C29" s="2">
        <v>21</v>
      </c>
    </row>
    <row r="30" spans="1:3" ht="15">
      <c r="A30" t="s">
        <v>74</v>
      </c>
      <c r="B30" s="3">
        <v>-6</v>
      </c>
      <c r="C30" s="3">
        <v>-1</v>
      </c>
    </row>
    <row r="31" spans="1:3" ht="15">
      <c r="A31" t="s">
        <v>75</v>
      </c>
      <c r="B31" s="3">
        <v>-61</v>
      </c>
      <c r="C31" t="s">
        <v>36</v>
      </c>
    </row>
    <row r="32" spans="1:3" ht="15">
      <c r="A32" t="s">
        <v>76</v>
      </c>
      <c r="B32" s="3">
        <v>-7</v>
      </c>
      <c r="C32" s="3">
        <v>-6</v>
      </c>
    </row>
    <row r="33" spans="2:3" ht="15">
      <c r="B33" s="3">
        <v>-131</v>
      </c>
      <c r="C33" s="3">
        <v>-56</v>
      </c>
    </row>
    <row r="34" ht="15">
      <c r="A34" t="s">
        <v>77</v>
      </c>
    </row>
    <row r="35" spans="1:3" ht="15">
      <c r="A35" t="s">
        <v>78</v>
      </c>
      <c r="B35" s="3">
        <v>-172</v>
      </c>
      <c r="C35" s="2">
        <v>563</v>
      </c>
    </row>
    <row r="36" spans="1:3" ht="15">
      <c r="A36" t="s">
        <v>79</v>
      </c>
      <c r="B36" s="3">
        <v>-63</v>
      </c>
      <c r="C36" s="2">
        <v>203</v>
      </c>
    </row>
    <row r="37" ht="15">
      <c r="A37" t="s">
        <v>80</v>
      </c>
    </row>
    <row r="38" spans="1:3" ht="15">
      <c r="A38" t="s">
        <v>81</v>
      </c>
      <c r="B38" s="3">
        <v>-109</v>
      </c>
      <c r="C38" s="2">
        <v>360</v>
      </c>
    </row>
    <row r="39" spans="1:3" ht="15">
      <c r="A39" t="s">
        <v>82</v>
      </c>
      <c r="B39" s="3">
        <v>-1</v>
      </c>
      <c r="C39" s="3">
        <v>-1</v>
      </c>
    </row>
    <row r="40" spans="1:3" ht="15">
      <c r="A40" t="s">
        <v>83</v>
      </c>
      <c r="B40" s="3">
        <v>-6</v>
      </c>
      <c r="C40" t="s">
        <v>36</v>
      </c>
    </row>
    <row r="41" spans="1:3" ht="15">
      <c r="A41" t="s">
        <v>84</v>
      </c>
      <c r="B41" t="s">
        <v>85</v>
      </c>
      <c r="C41" s="1">
        <v>359</v>
      </c>
    </row>
    <row r="42" spans="2:3" ht="15">
      <c r="B42" t="e">
        <f>#N/A</f>
        <v>#N/A</v>
      </c>
      <c r="C42" t="e">
        <f>#N/A</f>
        <v>#N/A</v>
      </c>
    </row>
    <row r="44" ht="15">
      <c r="A44" t="s">
        <v>86</v>
      </c>
    </row>
    <row r="45" spans="1:3" ht="15">
      <c r="A45" t="s">
        <v>87</v>
      </c>
      <c r="B45" t="s">
        <v>88</v>
      </c>
      <c r="C45" s="5">
        <v>6.18</v>
      </c>
    </row>
    <row r="46" spans="1:3" ht="15">
      <c r="A46" t="s">
        <v>89</v>
      </c>
      <c r="B46" s="6">
        <v>-0.13</v>
      </c>
      <c r="C46" t="s">
        <v>36</v>
      </c>
    </row>
    <row r="47" spans="1:3" ht="15">
      <c r="A47" t="s">
        <v>84</v>
      </c>
      <c r="B47" t="s">
        <v>90</v>
      </c>
      <c r="C47" s="5">
        <v>6.18</v>
      </c>
    </row>
    <row r="48" spans="2:3" ht="15">
      <c r="B48" t="e">
        <f>#N/A</f>
        <v>#N/A</v>
      </c>
      <c r="C48" t="e">
        <f>#N/A</f>
        <v>#N/A</v>
      </c>
    </row>
    <row r="49" ht="15">
      <c r="A49" t="s">
        <v>91</v>
      </c>
    </row>
    <row r="50" spans="1:3" ht="15">
      <c r="A50" t="s">
        <v>87</v>
      </c>
      <c r="B50" t="s">
        <v>88</v>
      </c>
      <c r="C50" s="5">
        <v>2.89</v>
      </c>
    </row>
    <row r="51" spans="1:3" ht="15">
      <c r="A51" t="s">
        <v>89</v>
      </c>
      <c r="B51" s="6">
        <v>-0.13</v>
      </c>
      <c r="C51" t="s">
        <v>36</v>
      </c>
    </row>
    <row r="52" spans="1:3" ht="15">
      <c r="A52" t="s">
        <v>84</v>
      </c>
      <c r="B52" t="s">
        <v>90</v>
      </c>
      <c r="C52" s="5">
        <v>2.89</v>
      </c>
    </row>
    <row r="53" spans="2:3" ht="15">
      <c r="B53" t="e">
        <f>#N/A</f>
        <v>#N/A</v>
      </c>
      <c r="C53" t="e">
        <f>#N/A</f>
        <v>#N/A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0.7109375" style="0" customWidth="1"/>
    <col min="4" max="16384" width="8.7109375" style="0" customWidth="1"/>
  </cols>
  <sheetData>
    <row r="2" spans="2:3" ht="15">
      <c r="B2" s="4" t="s">
        <v>92</v>
      </c>
      <c r="C2" s="4"/>
    </row>
    <row r="3" spans="2:3" ht="15">
      <c r="B3" s="4" t="s">
        <v>52</v>
      </c>
      <c r="C3" s="4"/>
    </row>
    <row r="4" spans="2:3" ht="15">
      <c r="B4" t="s">
        <v>53</v>
      </c>
      <c r="C4" t="s">
        <v>54</v>
      </c>
    </row>
    <row r="5" ht="15">
      <c r="A5" t="s">
        <v>55</v>
      </c>
    </row>
    <row r="6" spans="1:3" ht="15">
      <c r="A6" t="s">
        <v>56</v>
      </c>
      <c r="B6" s="1">
        <v>12826</v>
      </c>
      <c r="C6" s="1">
        <v>11951</v>
      </c>
    </row>
    <row r="7" spans="1:3" ht="15">
      <c r="A7" t="s">
        <v>57</v>
      </c>
      <c r="B7" s="2">
        <v>684</v>
      </c>
      <c r="C7" s="2">
        <v>658</v>
      </c>
    </row>
    <row r="8" spans="1:3" ht="15">
      <c r="A8" t="s">
        <v>31</v>
      </c>
      <c r="B8" s="2">
        <v>1049</v>
      </c>
      <c r="C8" s="2">
        <v>937</v>
      </c>
    </row>
    <row r="9" spans="2:3" ht="15">
      <c r="B9" s="2">
        <v>14559</v>
      </c>
      <c r="C9" s="2">
        <v>13546</v>
      </c>
    </row>
    <row r="10" ht="15">
      <c r="A10" t="s">
        <v>58</v>
      </c>
    </row>
    <row r="11" spans="1:3" ht="15">
      <c r="A11" t="s">
        <v>59</v>
      </c>
      <c r="B11" s="2">
        <v>4910</v>
      </c>
      <c r="C11" s="2">
        <v>4249</v>
      </c>
    </row>
    <row r="12" spans="1:3" ht="15">
      <c r="A12" t="s">
        <v>60</v>
      </c>
      <c r="B12" s="2">
        <v>147</v>
      </c>
      <c r="C12" s="2">
        <v>539</v>
      </c>
    </row>
    <row r="13" spans="1:3" ht="15">
      <c r="A13" t="s">
        <v>61</v>
      </c>
      <c r="B13" s="2">
        <v>1792</v>
      </c>
      <c r="C13" s="2">
        <v>1280</v>
      </c>
    </row>
    <row r="14" spans="1:3" ht="15">
      <c r="A14" t="s">
        <v>62</v>
      </c>
      <c r="B14" s="2">
        <v>1266</v>
      </c>
      <c r="C14" s="2">
        <v>1166</v>
      </c>
    </row>
    <row r="15" spans="1:3" ht="15">
      <c r="A15" t="s">
        <v>63</v>
      </c>
      <c r="B15" s="2">
        <v>781</v>
      </c>
      <c r="C15" s="2">
        <v>890</v>
      </c>
    </row>
    <row r="16" spans="1:3" ht="15">
      <c r="A16" t="s">
        <v>64</v>
      </c>
      <c r="B16" s="2">
        <v>667</v>
      </c>
      <c r="C16" s="2">
        <v>656</v>
      </c>
    </row>
    <row r="17" spans="1:3" ht="15">
      <c r="A17" t="s">
        <v>65</v>
      </c>
      <c r="B17" s="2">
        <v>706</v>
      </c>
      <c r="C17" s="2">
        <v>703</v>
      </c>
    </row>
    <row r="18" spans="1:3" ht="15">
      <c r="A18" t="s">
        <v>66</v>
      </c>
      <c r="B18" s="2">
        <v>731</v>
      </c>
      <c r="C18" s="2">
        <v>637</v>
      </c>
    </row>
    <row r="19" spans="1:3" ht="15">
      <c r="A19" t="s">
        <v>67</v>
      </c>
      <c r="B19" s="2">
        <v>114</v>
      </c>
      <c r="C19" t="s">
        <v>36</v>
      </c>
    </row>
    <row r="20" spans="1:3" ht="15">
      <c r="A20" t="s">
        <v>68</v>
      </c>
      <c r="B20" s="2">
        <v>522</v>
      </c>
      <c r="C20" s="2">
        <v>523</v>
      </c>
    </row>
    <row r="21" spans="1:3" ht="15">
      <c r="A21" t="s">
        <v>31</v>
      </c>
      <c r="B21" s="2">
        <v>2106</v>
      </c>
      <c r="C21" s="2">
        <v>1705</v>
      </c>
    </row>
    <row r="22" spans="2:3" ht="15">
      <c r="B22" s="2">
        <v>13742</v>
      </c>
      <c r="C22" s="2">
        <v>12348</v>
      </c>
    </row>
    <row r="23" spans="1:3" ht="15">
      <c r="A23" t="s">
        <v>93</v>
      </c>
      <c r="B23" s="2">
        <v>817</v>
      </c>
      <c r="C23" s="2">
        <v>1198</v>
      </c>
    </row>
    <row r="25" ht="15">
      <c r="A25" t="s">
        <v>70</v>
      </c>
    </row>
    <row r="26" spans="1:3" ht="15">
      <c r="A26" t="s">
        <v>71</v>
      </c>
      <c r="B26" s="3">
        <v>-293</v>
      </c>
      <c r="C26" s="3">
        <v>-273</v>
      </c>
    </row>
    <row r="27" spans="1:3" ht="15">
      <c r="A27" t="s">
        <v>72</v>
      </c>
      <c r="B27" s="2">
        <v>57</v>
      </c>
      <c r="C27" s="2">
        <v>56</v>
      </c>
    </row>
    <row r="28" spans="1:3" ht="15">
      <c r="A28" t="s">
        <v>73</v>
      </c>
      <c r="B28" s="2">
        <v>63</v>
      </c>
      <c r="C28" s="2">
        <v>44</v>
      </c>
    </row>
    <row r="29" spans="1:3" ht="15">
      <c r="A29" t="s">
        <v>94</v>
      </c>
      <c r="B29" s="3">
        <v>-8</v>
      </c>
      <c r="C29" s="2">
        <v>38</v>
      </c>
    </row>
    <row r="30" spans="1:3" ht="15">
      <c r="A30" t="s">
        <v>95</v>
      </c>
      <c r="B30" t="s">
        <v>36</v>
      </c>
      <c r="C30" s="2">
        <v>669</v>
      </c>
    </row>
    <row r="31" spans="1:3" ht="15">
      <c r="A31" t="s">
        <v>75</v>
      </c>
      <c r="B31" s="3">
        <v>-61</v>
      </c>
      <c r="C31" t="s">
        <v>36</v>
      </c>
    </row>
    <row r="32" spans="1:3" ht="15">
      <c r="A32" t="s">
        <v>76</v>
      </c>
      <c r="B32" s="3">
        <v>-34</v>
      </c>
      <c r="C32" s="2">
        <v>7</v>
      </c>
    </row>
    <row r="33" spans="2:3" ht="15">
      <c r="B33" s="3">
        <v>-276</v>
      </c>
      <c r="C33" s="2">
        <v>541</v>
      </c>
    </row>
    <row r="34" ht="15">
      <c r="A34" t="s">
        <v>96</v>
      </c>
    </row>
    <row r="35" spans="1:3" ht="15">
      <c r="A35" t="s">
        <v>97</v>
      </c>
      <c r="B35" s="2">
        <v>541</v>
      </c>
      <c r="C35" s="2">
        <v>1739</v>
      </c>
    </row>
    <row r="36" spans="1:3" ht="15">
      <c r="A36" t="s">
        <v>98</v>
      </c>
      <c r="B36" s="2">
        <v>201</v>
      </c>
      <c r="C36" s="2">
        <v>626</v>
      </c>
    </row>
    <row r="37" ht="15">
      <c r="A37" t="s">
        <v>99</v>
      </c>
    </row>
    <row r="38" spans="1:3" ht="15">
      <c r="A38" t="s">
        <v>97</v>
      </c>
      <c r="B38" s="2">
        <v>340</v>
      </c>
      <c r="C38" s="2">
        <v>1113</v>
      </c>
    </row>
    <row r="39" spans="1:3" ht="15">
      <c r="A39" t="s">
        <v>82</v>
      </c>
      <c r="B39" s="3">
        <v>-4</v>
      </c>
      <c r="C39" s="3">
        <v>-4</v>
      </c>
    </row>
    <row r="40" spans="1:3" ht="15">
      <c r="A40" t="s">
        <v>83</v>
      </c>
      <c r="B40" s="3">
        <v>-6</v>
      </c>
      <c r="C40" s="3">
        <v>-3</v>
      </c>
    </row>
    <row r="41" spans="1:3" ht="15">
      <c r="A41" t="s">
        <v>100</v>
      </c>
      <c r="B41" s="3">
        <v>-209</v>
      </c>
      <c r="C41" t="s">
        <v>36</v>
      </c>
    </row>
    <row r="42" spans="1:3" ht="15">
      <c r="A42" t="s">
        <v>101</v>
      </c>
      <c r="B42" s="1">
        <v>121</v>
      </c>
      <c r="C42" s="1">
        <v>1106</v>
      </c>
    </row>
    <row r="43" spans="2:3" ht="15">
      <c r="B43" t="e">
        <f>#N/A</f>
        <v>#N/A</v>
      </c>
      <c r="C43" t="e">
        <f>#N/A</f>
        <v>#N/A</v>
      </c>
    </row>
    <row r="44" ht="15">
      <c r="A44" t="s">
        <v>86</v>
      </c>
    </row>
    <row r="45" spans="1:3" ht="15">
      <c r="A45" t="s">
        <v>102</v>
      </c>
      <c r="B45" s="5">
        <v>5.75</v>
      </c>
      <c r="C45" s="5">
        <v>19.44</v>
      </c>
    </row>
    <row r="46" spans="1:3" ht="15">
      <c r="A46" t="s">
        <v>89</v>
      </c>
      <c r="B46" s="6">
        <v>-0.13</v>
      </c>
      <c r="C46" s="6">
        <v>-0.05</v>
      </c>
    </row>
    <row r="47" spans="1:3" ht="15">
      <c r="A47" t="s">
        <v>103</v>
      </c>
      <c r="B47" s="6">
        <v>-4.1</v>
      </c>
      <c r="C47" t="s">
        <v>36</v>
      </c>
    </row>
    <row r="48" spans="1:3" ht="15">
      <c r="A48" t="s">
        <v>101</v>
      </c>
      <c r="B48" s="5">
        <v>1.52</v>
      </c>
      <c r="C48" s="5">
        <v>19.39</v>
      </c>
    </row>
    <row r="49" spans="2:3" ht="15">
      <c r="B49" t="e">
        <f>#N/A</f>
        <v>#N/A</v>
      </c>
      <c r="C49" t="e">
        <f>#N/A</f>
        <v>#N/A</v>
      </c>
    </row>
    <row r="50" ht="15">
      <c r="A50" t="s">
        <v>91</v>
      </c>
    </row>
    <row r="51" spans="1:3" ht="15">
      <c r="A51" t="s">
        <v>102</v>
      </c>
      <c r="B51" s="5">
        <v>2.51</v>
      </c>
      <c r="C51" s="5">
        <v>9.22</v>
      </c>
    </row>
    <row r="52" spans="1:3" ht="15">
      <c r="A52" t="s">
        <v>89</v>
      </c>
      <c r="B52" s="6">
        <v>-0.06</v>
      </c>
      <c r="C52" s="6">
        <v>-0.03</v>
      </c>
    </row>
    <row r="53" spans="1:3" ht="15">
      <c r="A53" t="s">
        <v>103</v>
      </c>
      <c r="B53" s="6">
        <v>-1.79</v>
      </c>
      <c r="C53" t="s">
        <v>36</v>
      </c>
    </row>
    <row r="54" spans="1:3" ht="15">
      <c r="A54" t="s">
        <v>101</v>
      </c>
      <c r="B54" s="5">
        <v>0.66</v>
      </c>
      <c r="C54" s="5">
        <v>9.19</v>
      </c>
    </row>
    <row r="55" spans="2:3" ht="15">
      <c r="B55" t="e">
        <f>#N/A</f>
        <v>#N/A</v>
      </c>
      <c r="C55" t="e">
        <f>#N/A</f>
        <v>#N/A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0.7109375" style="0" customWidth="1"/>
    <col min="4" max="16384" width="8.7109375" style="0" customWidth="1"/>
  </cols>
  <sheetData>
    <row r="2" spans="2:3" ht="15">
      <c r="B2" s="4" t="s">
        <v>92</v>
      </c>
      <c r="C2" s="4"/>
    </row>
    <row r="3" spans="2:3" ht="15">
      <c r="B3" s="4" t="s">
        <v>52</v>
      </c>
      <c r="C3" s="4"/>
    </row>
    <row r="4" spans="2:3" ht="15">
      <c r="B4" t="s">
        <v>53</v>
      </c>
      <c r="C4" t="s">
        <v>54</v>
      </c>
    </row>
    <row r="5" ht="15">
      <c r="A5" t="s">
        <v>104</v>
      </c>
    </row>
    <row r="6" spans="1:3" ht="15">
      <c r="A6" t="s">
        <v>105</v>
      </c>
      <c r="B6" s="1">
        <v>310</v>
      </c>
      <c r="C6" s="1">
        <v>390</v>
      </c>
    </row>
    <row r="8" spans="1:3" ht="15">
      <c r="A8" t="s">
        <v>106</v>
      </c>
      <c r="B8" s="2">
        <v>2524</v>
      </c>
      <c r="C8" s="2">
        <v>2161</v>
      </c>
    </row>
    <row r="10" ht="15">
      <c r="A10" t="s">
        <v>107</v>
      </c>
    </row>
    <row r="11" spans="1:3" ht="15">
      <c r="A11" t="s">
        <v>108</v>
      </c>
      <c r="B11" s="3">
        <v>-2006</v>
      </c>
      <c r="C11" s="3">
        <v>-1758</v>
      </c>
    </row>
    <row r="12" ht="15">
      <c r="A12" t="s">
        <v>109</v>
      </c>
    </row>
    <row r="13" spans="1:3" ht="15">
      <c r="A13" t="s">
        <v>110</v>
      </c>
      <c r="B13" s="2">
        <v>68</v>
      </c>
      <c r="C13" s="2">
        <v>147</v>
      </c>
    </row>
    <row r="14" spans="1:3" ht="15">
      <c r="A14" t="s">
        <v>111</v>
      </c>
      <c r="B14" t="s">
        <v>36</v>
      </c>
      <c r="C14" s="2">
        <v>766</v>
      </c>
    </row>
    <row r="15" spans="1:3" ht="15">
      <c r="A15" t="s">
        <v>112</v>
      </c>
      <c r="B15" s="3">
        <v>-177</v>
      </c>
      <c r="C15" s="3">
        <v>-58</v>
      </c>
    </row>
    <row r="16" spans="1:3" ht="15">
      <c r="A16" t="s">
        <v>22</v>
      </c>
      <c r="B16" s="3">
        <v>-141</v>
      </c>
      <c r="C16" s="3">
        <v>-56</v>
      </c>
    </row>
    <row r="17" spans="2:3" ht="15">
      <c r="B17" s="3">
        <v>-2256</v>
      </c>
      <c r="C17" s="3">
        <v>-959</v>
      </c>
    </row>
    <row r="19" ht="15">
      <c r="A19" t="s">
        <v>113</v>
      </c>
    </row>
    <row r="20" spans="1:3" ht="15">
      <c r="A20" t="s">
        <v>114</v>
      </c>
      <c r="B20" s="2">
        <v>822</v>
      </c>
      <c r="C20" s="2">
        <v>286</v>
      </c>
    </row>
    <row r="21" spans="1:3" ht="15">
      <c r="A21" t="s">
        <v>115</v>
      </c>
      <c r="B21" s="3">
        <v>-420</v>
      </c>
      <c r="C21" s="3">
        <v>-492</v>
      </c>
    </row>
    <row r="22" ht="15">
      <c r="A22" t="s">
        <v>116</v>
      </c>
    </row>
    <row r="23" spans="1:3" ht="15">
      <c r="A23" t="s">
        <v>117</v>
      </c>
      <c r="B23" s="3">
        <v>-160</v>
      </c>
      <c r="C23" s="3">
        <v>-209</v>
      </c>
    </row>
    <row r="24" ht="15">
      <c r="A24" t="s">
        <v>118</v>
      </c>
    </row>
    <row r="25" spans="1:3" ht="15">
      <c r="A25" t="s">
        <v>119</v>
      </c>
      <c r="B25" s="3">
        <v>-140</v>
      </c>
      <c r="C25" s="3">
        <v>-47</v>
      </c>
    </row>
    <row r="26" ht="15">
      <c r="A26" t="s">
        <v>120</v>
      </c>
    </row>
    <row r="27" spans="1:3" ht="15">
      <c r="A27" t="s">
        <v>119</v>
      </c>
      <c r="B27" s="2">
        <v>153</v>
      </c>
      <c r="C27" s="2">
        <v>24</v>
      </c>
    </row>
    <row r="28" spans="1:3" ht="15">
      <c r="A28" t="s">
        <v>121</v>
      </c>
      <c r="B28" s="3">
        <v>-81</v>
      </c>
      <c r="C28" s="3">
        <v>-42</v>
      </c>
    </row>
    <row r="29" spans="1:3" ht="15">
      <c r="A29" t="s">
        <v>122</v>
      </c>
      <c r="B29" s="3">
        <v>-61</v>
      </c>
      <c r="C29" s="3">
        <v>-184</v>
      </c>
    </row>
    <row r="30" spans="1:3" ht="15">
      <c r="A30" t="s">
        <v>20</v>
      </c>
      <c r="B30" s="2">
        <v>5</v>
      </c>
      <c r="C30" s="3">
        <v>-25</v>
      </c>
    </row>
    <row r="31" spans="1:3" ht="15">
      <c r="A31" t="s">
        <v>123</v>
      </c>
      <c r="B31" s="3">
        <v>-79</v>
      </c>
      <c r="C31" s="3">
        <v>-11</v>
      </c>
    </row>
    <row r="32" spans="1:3" ht="15">
      <c r="A32" t="s">
        <v>22</v>
      </c>
      <c r="B32" s="2">
        <v>1</v>
      </c>
      <c r="C32" s="2">
        <v>23</v>
      </c>
    </row>
    <row r="33" spans="2:3" ht="15">
      <c r="B33" s="2">
        <v>40</v>
      </c>
      <c r="C33" s="3">
        <v>-677</v>
      </c>
    </row>
    <row r="35" spans="1:3" ht="15">
      <c r="A35" t="s">
        <v>124</v>
      </c>
      <c r="B35" s="2">
        <v>308</v>
      </c>
      <c r="C35" s="2">
        <v>525</v>
      </c>
    </row>
    <row r="37" spans="1:3" ht="15">
      <c r="A37" t="s">
        <v>125</v>
      </c>
      <c r="B37" s="1">
        <v>618</v>
      </c>
      <c r="C37" s="1">
        <v>915</v>
      </c>
    </row>
    <row r="38" spans="2:3" ht="15">
      <c r="B38" t="e">
        <f>#N/A</f>
        <v>#N/A</v>
      </c>
      <c r="C38" t="e">
        <f>#N/A</f>
        <v>#N/A</v>
      </c>
    </row>
    <row r="39" ht="15">
      <c r="A39" t="s">
        <v>126</v>
      </c>
    </row>
    <row r="40" spans="1:3" ht="15">
      <c r="A40" t="s">
        <v>127</v>
      </c>
      <c r="B40" s="1">
        <v>207</v>
      </c>
      <c r="C40" s="1">
        <v>180</v>
      </c>
    </row>
    <row r="41" spans="1:3" ht="15">
      <c r="A41" t="s">
        <v>128</v>
      </c>
      <c r="B41" s="1">
        <v>20</v>
      </c>
      <c r="C41" s="1">
        <v>224</v>
      </c>
    </row>
    <row r="42" ht="15">
      <c r="A42" t="s">
        <v>129</v>
      </c>
    </row>
    <row r="43" spans="1:3" ht="15">
      <c r="A43" t="s">
        <v>130</v>
      </c>
      <c r="B43" s="1">
        <v>76</v>
      </c>
      <c r="C43" s="1">
        <v>482</v>
      </c>
    </row>
    <row r="44" spans="1:3" ht="15">
      <c r="A44" t="s">
        <v>131</v>
      </c>
      <c r="B44" t="s">
        <v>132</v>
      </c>
      <c r="C44" s="1">
        <v>360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5" width="10.7109375" style="0" customWidth="1"/>
    <col min="6" max="16384" width="8.7109375" style="0" customWidth="1"/>
  </cols>
  <sheetData>
    <row r="2" spans="1:5" ht="15">
      <c r="A2" t="s">
        <v>133</v>
      </c>
      <c r="B2" s="4" t="s">
        <v>51</v>
      </c>
      <c r="C2" s="4"/>
      <c r="D2" s="4" t="s">
        <v>92</v>
      </c>
      <c r="E2" s="4"/>
    </row>
    <row r="3" spans="2:5" ht="15">
      <c r="B3" s="4" t="s">
        <v>52</v>
      </c>
      <c r="C3" s="4"/>
      <c r="D3" s="4" t="s">
        <v>52</v>
      </c>
      <c r="E3" s="4"/>
    </row>
    <row r="4" spans="2:5" ht="15">
      <c r="B4" t="s">
        <v>53</v>
      </c>
      <c r="C4" t="s">
        <v>54</v>
      </c>
      <c r="D4" t="s">
        <v>53</v>
      </c>
      <c r="E4" t="s">
        <v>54</v>
      </c>
    </row>
    <row r="5" spans="1:5" ht="15">
      <c r="A5" t="s">
        <v>134</v>
      </c>
      <c r="B5" t="s">
        <v>135</v>
      </c>
      <c r="C5" s="1">
        <v>359</v>
      </c>
      <c r="D5" s="1">
        <v>336</v>
      </c>
      <c r="E5" s="1">
        <v>1109</v>
      </c>
    </row>
    <row r="6" spans="1:5" ht="15">
      <c r="A6" t="s">
        <v>136</v>
      </c>
      <c r="B6" s="3">
        <v>-2</v>
      </c>
      <c r="C6" s="3">
        <v>-31</v>
      </c>
      <c r="D6" s="3">
        <v>-43</v>
      </c>
      <c r="E6" s="3">
        <v>-94</v>
      </c>
    </row>
    <row r="7" spans="1:5" ht="15">
      <c r="A7" t="s">
        <v>137</v>
      </c>
      <c r="B7" t="s">
        <v>138</v>
      </c>
      <c r="C7" s="1">
        <v>328</v>
      </c>
      <c r="D7" s="1">
        <v>293</v>
      </c>
      <c r="E7" s="1">
        <v>1015</v>
      </c>
    </row>
    <row r="8" spans="2:5" ht="15">
      <c r="B8" t="e">
        <f>#N/A</f>
        <v>#N/A</v>
      </c>
      <c r="C8" t="e">
        <f>#N/A</f>
        <v>#N/A</v>
      </c>
      <c r="D8" t="e">
        <f>#N/A</f>
        <v>#N/A</v>
      </c>
      <c r="E8" t="e">
        <f>#N/A</f>
        <v>#N/A</v>
      </c>
    </row>
    <row r="9" ht="15">
      <c r="A9" t="s">
        <v>139</v>
      </c>
    </row>
    <row r="10" spans="1:5" ht="15">
      <c r="A10" t="s">
        <v>140</v>
      </c>
      <c r="B10" s="7">
        <v>51.6</v>
      </c>
      <c r="C10" s="7">
        <v>53.1</v>
      </c>
      <c r="D10" s="7">
        <v>50.9</v>
      </c>
      <c r="E10" s="7">
        <v>52.2</v>
      </c>
    </row>
    <row r="11" spans="1:5" ht="15">
      <c r="A11" t="s">
        <v>141</v>
      </c>
      <c r="B11" t="s">
        <v>142</v>
      </c>
      <c r="C11" s="7">
        <v>59.2</v>
      </c>
      <c r="D11" s="7">
        <v>64.8</v>
      </c>
      <c r="E11" s="7">
        <v>56.7</v>
      </c>
    </row>
    <row r="12" spans="1:5" ht="15">
      <c r="A12" t="s">
        <v>31</v>
      </c>
      <c r="B12" t="s">
        <v>142</v>
      </c>
      <c r="C12" s="7">
        <v>1</v>
      </c>
      <c r="D12" s="7">
        <v>0.8</v>
      </c>
      <c r="E12" s="7">
        <v>1.3</v>
      </c>
    </row>
    <row r="13" spans="1:5" ht="15">
      <c r="A13" t="s">
        <v>143</v>
      </c>
      <c r="B13" s="7">
        <v>51.6</v>
      </c>
      <c r="C13" s="7">
        <v>113.3</v>
      </c>
      <c r="D13" s="7">
        <v>116.5</v>
      </c>
      <c r="E13" s="7">
        <v>110.2</v>
      </c>
    </row>
    <row r="14" spans="2:5" ht="15">
      <c r="B14" t="e">
        <f>#N/A</f>
        <v>#N/A</v>
      </c>
      <c r="C14" t="e">
        <f>#N/A</f>
        <v>#N/A</v>
      </c>
      <c r="D14" t="e">
        <f>#N/A</f>
        <v>#N/A</v>
      </c>
      <c r="E14" t="e">
        <f>#N/A</f>
        <v>#N/A</v>
      </c>
    </row>
    <row r="15" ht="15">
      <c r="A15" t="s">
        <v>144</v>
      </c>
    </row>
    <row r="16" spans="1:5" ht="15">
      <c r="A16" t="s">
        <v>145</v>
      </c>
      <c r="B16" t="s">
        <v>146</v>
      </c>
      <c r="C16" s="5">
        <v>6.18</v>
      </c>
      <c r="D16" s="5">
        <v>5.75</v>
      </c>
      <c r="E16" s="5">
        <v>19.44</v>
      </c>
    </row>
    <row r="17" spans="1:5" ht="15">
      <c r="A17" t="s">
        <v>147</v>
      </c>
      <c r="B17" t="s">
        <v>146</v>
      </c>
      <c r="C17" s="5">
        <v>2.89</v>
      </c>
      <c r="D17" s="5">
        <v>2.51</v>
      </c>
      <c r="E17" s="5">
        <v>9.22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6" width="10.7109375" style="0" customWidth="1"/>
    <col min="7" max="7" width="7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148</v>
      </c>
      <c r="B2" s="4" t="s">
        <v>149</v>
      </c>
      <c r="C2" s="4"/>
      <c r="D2" s="4"/>
      <c r="E2" s="4"/>
      <c r="F2" s="4"/>
      <c r="G2" s="4"/>
      <c r="H2" s="4"/>
    </row>
    <row r="3" ht="15">
      <c r="F3" t="s">
        <v>150</v>
      </c>
    </row>
    <row r="4" spans="5:8" ht="15">
      <c r="E4" t="s">
        <v>151</v>
      </c>
      <c r="F4" t="s">
        <v>152</v>
      </c>
      <c r="H4" t="s">
        <v>153</v>
      </c>
    </row>
    <row r="5" spans="2:8" ht="15">
      <c r="B5" t="s">
        <v>154</v>
      </c>
      <c r="C5" t="s">
        <v>155</v>
      </c>
      <c r="D5" t="s">
        <v>156</v>
      </c>
      <c r="E5" t="s">
        <v>157</v>
      </c>
      <c r="F5" t="s">
        <v>158</v>
      </c>
      <c r="G5" t="s">
        <v>31</v>
      </c>
      <c r="H5" t="s">
        <v>158</v>
      </c>
    </row>
    <row r="6" spans="1:8" ht="15">
      <c r="A6" t="s">
        <v>159</v>
      </c>
      <c r="B6" s="1">
        <v>3195</v>
      </c>
      <c r="C6" s="1">
        <v>874</v>
      </c>
      <c r="D6" s="1">
        <v>647</v>
      </c>
      <c r="E6" s="1">
        <v>200</v>
      </c>
      <c r="F6" s="1">
        <v>4916</v>
      </c>
      <c r="G6" t="s">
        <v>160</v>
      </c>
      <c r="H6" s="1">
        <v>4905</v>
      </c>
    </row>
    <row r="8" spans="1:8" ht="15">
      <c r="A8" t="s">
        <v>161</v>
      </c>
      <c r="B8" t="s">
        <v>162</v>
      </c>
      <c r="C8" s="1">
        <v>25</v>
      </c>
      <c r="D8" s="1">
        <v>43</v>
      </c>
      <c r="E8" t="s">
        <v>163</v>
      </c>
      <c r="F8" t="s">
        <v>164</v>
      </c>
      <c r="G8" t="s">
        <v>165</v>
      </c>
      <c r="H8" t="s">
        <v>166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148</v>
      </c>
      <c r="B2" s="4" t="s">
        <v>167</v>
      </c>
      <c r="C2" s="4"/>
      <c r="D2" s="4"/>
      <c r="E2" s="4"/>
      <c r="F2" s="4"/>
      <c r="G2" s="4"/>
      <c r="H2" s="4"/>
    </row>
    <row r="3" ht="15">
      <c r="F3" t="s">
        <v>150</v>
      </c>
    </row>
    <row r="4" spans="5:8" ht="15">
      <c r="E4" t="s">
        <v>151</v>
      </c>
      <c r="F4" t="s">
        <v>152</v>
      </c>
      <c r="H4" t="s">
        <v>153</v>
      </c>
    </row>
    <row r="5" spans="2:8" ht="15">
      <c r="B5" t="s">
        <v>154</v>
      </c>
      <c r="C5" t="s">
        <v>155</v>
      </c>
      <c r="D5" t="s">
        <v>156</v>
      </c>
      <c r="E5" t="s">
        <v>157</v>
      </c>
      <c r="F5" t="s">
        <v>158</v>
      </c>
      <c r="G5" t="s">
        <v>31</v>
      </c>
      <c r="H5" t="s">
        <v>158</v>
      </c>
    </row>
    <row r="6" spans="1:8" ht="15">
      <c r="A6" t="s">
        <v>159</v>
      </c>
      <c r="B6" s="1">
        <v>3340</v>
      </c>
      <c r="C6" s="1">
        <v>722</v>
      </c>
      <c r="D6" s="1">
        <v>571</v>
      </c>
      <c r="E6" s="1">
        <v>201</v>
      </c>
      <c r="F6" s="1">
        <v>4834</v>
      </c>
      <c r="G6" s="1">
        <v>11</v>
      </c>
      <c r="H6" s="1">
        <v>4845</v>
      </c>
    </row>
    <row r="8" spans="1:8" ht="15">
      <c r="A8" t="s">
        <v>168</v>
      </c>
      <c r="B8" s="1">
        <v>500</v>
      </c>
      <c r="C8" s="1">
        <v>100</v>
      </c>
      <c r="D8" s="1">
        <v>106</v>
      </c>
      <c r="E8" s="1">
        <v>22</v>
      </c>
      <c r="F8" s="1">
        <v>728</v>
      </c>
      <c r="G8" s="1">
        <v>10</v>
      </c>
      <c r="H8" s="1">
        <v>738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148</v>
      </c>
      <c r="B2" s="4" t="s">
        <v>169</v>
      </c>
      <c r="C2" s="4"/>
      <c r="D2" s="4"/>
      <c r="E2" s="4"/>
      <c r="F2" s="4"/>
      <c r="G2" s="4"/>
      <c r="H2" s="4"/>
    </row>
    <row r="3" ht="15">
      <c r="F3" t="s">
        <v>150</v>
      </c>
    </row>
    <row r="4" spans="5:8" ht="15">
      <c r="E4" t="s">
        <v>151</v>
      </c>
      <c r="F4" t="s">
        <v>152</v>
      </c>
      <c r="H4" t="s">
        <v>153</v>
      </c>
    </row>
    <row r="5" spans="2:8" ht="15">
      <c r="B5" t="s">
        <v>154</v>
      </c>
      <c r="C5" t="s">
        <v>155</v>
      </c>
      <c r="D5" t="s">
        <v>156</v>
      </c>
      <c r="E5" t="s">
        <v>157</v>
      </c>
      <c r="F5" t="s">
        <v>158</v>
      </c>
      <c r="G5" t="s">
        <v>31</v>
      </c>
      <c r="H5" t="s">
        <v>158</v>
      </c>
    </row>
    <row r="6" spans="1:8" ht="15">
      <c r="A6" t="s">
        <v>159</v>
      </c>
      <c r="B6" s="1">
        <v>9921</v>
      </c>
      <c r="C6" s="1">
        <v>2332</v>
      </c>
      <c r="D6" s="1">
        <v>1690</v>
      </c>
      <c r="E6" s="1">
        <v>604</v>
      </c>
      <c r="F6" s="1">
        <v>14547</v>
      </c>
      <c r="G6" s="1">
        <v>12</v>
      </c>
      <c r="H6" s="1">
        <v>14559</v>
      </c>
    </row>
    <row r="8" spans="1:8" ht="15">
      <c r="A8" t="s">
        <v>161</v>
      </c>
      <c r="B8" s="1">
        <v>601</v>
      </c>
      <c r="C8" s="1">
        <v>92</v>
      </c>
      <c r="D8" s="1">
        <v>130</v>
      </c>
      <c r="E8" s="1">
        <v>24</v>
      </c>
      <c r="F8" s="1">
        <v>847</v>
      </c>
      <c r="G8" s="1">
        <v>16</v>
      </c>
      <c r="H8" s="1">
        <v>863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2019-12-07T22:30:25Z</dcterms:created>
  <dcterms:modified xsi:type="dcterms:W3CDTF">2019-12-07T22:30:25Z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