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q" sheetId="1" r:id="rId1"/>
    <sheet name="form 10q-1" sheetId="2" r:id="rId2"/>
    <sheet name="form 10q-2" sheetId="3" r:id="rId3"/>
    <sheet name="form 10q-3" sheetId="4" r:id="rId4"/>
    <sheet name="form 10q-4" sheetId="5" r:id="rId5"/>
    <sheet name="form 10q-5" sheetId="6" r:id="rId6"/>
    <sheet name="form 10q-6" sheetId="7" r:id="rId7"/>
    <sheet name="form 10q-7" sheetId="8" r:id="rId8"/>
    <sheet name="form 10q-8" sheetId="9" r:id="rId9"/>
    <sheet name="form 10q-9" sheetId="10" r:id="rId10"/>
    <sheet name="form 10q-10" sheetId="11" r:id="rId11"/>
    <sheet name="form 10q-11" sheetId="12" r:id="rId12"/>
    <sheet name="form 10q-12" sheetId="13" r:id="rId13"/>
    <sheet name="form 10q-13" sheetId="14" r:id="rId14"/>
    <sheet name="applicable law arbitration" sheetId="15" r:id="rId15"/>
    <sheet name="applicable law arbitration-1" sheetId="16" r:id="rId16"/>
    <sheet name="applicable law arbitration-2" sheetId="17" r:id="rId17"/>
  </sheets>
  <definedNames/>
  <calcPr fullCalcOnLoad="1"/>
</workbook>
</file>

<file path=xl/sharedStrings.xml><?xml version="1.0" encoding="utf-8"?>
<sst xmlns="http://schemas.openxmlformats.org/spreadsheetml/2006/main" count="452" uniqueCount="289">
  <si>
    <t xml:space="preserve">  FORM 10-Q </t>
  </si>
  <si>
    <t>Delaware</t>
  </si>
  <si>
    <t>36-2675207</t>
  </si>
  <si>
    <t>(State or other jurisdiction
of</t>
  </si>
  <si>
    <t>(I.R.S. Employer</t>
  </si>
  <si>
    <t>incorporation or organization)</t>
  </si>
  <si>
    <t>Identification No.)</t>
  </si>
  <si>
    <t>1200 East Algonquin
Road, Elk Grove Township, Illinois  60007</t>
  </si>
  <si>
    <t>Mailing Address: 
P. O. Box 66919, Chicago, Illinois  60666</t>
  </si>
  <si>
    <t>(Address of principal
executive offices)            
(Zip Code)</t>
  </si>
  <si>
    <t>Registrant's telephone
number, including area code  (847) 700-4000</t>
  </si>
  <si>
    <t>September 30</t>
  </si>
  <si>
    <t>2001</t>
  </si>
  <si>
    <t>December 31</t>
  </si>
  <si>
    <t>Assets</t>
  </si>
  <si>
    <t>(Unaudited)</t>
  </si>
  <si>
    <t>2000</t>
  </si>
  <si>
    <t>Current assets:</t>
  </si>
  <si>
    <t>Cash and cash equivalents</t>
  </si>
  <si>
    <t>Short-term investments</t>
  </si>
  <si>
    <t>Receivables, net</t>
  </si>
  <si>
    <t>Income tax receivables</t>
  </si>
  <si>
    <t>Current deferred taxes</t>
  </si>
  <si>
    <t>Inventories, net</t>
  </si>
  <si>
    <t>Prepaid expenses and other</t>
  </si>
  <si>
    <t>Operating property and equipment:</t>
  </si>
  <si>
    <t>Owned</t>
  </si>
  <si>
    <t>Accumulated depreciation and amortization</t>
  </si>
  <si>
    <t>Capital leases</t>
  </si>
  <si>
    <t>Accumulated amortization</t>
  </si>
  <si>
    <t>Other assets:</t>
  </si>
  <si>
    <t>Investments</t>
  </si>
  <si>
    <t>Intangibles, net</t>
  </si>
  <si>
    <t>Aircraft lease deposits</t>
  </si>
  <si>
    <t>Prepaid rent</t>
  </si>
  <si>
    <t>Other, net</t>
  </si>
  <si>
    <t>Liabilities and Stockholders' Equity</t>
  </si>
  <si>
    <t>Current liabilities:</t>
  </si>
  <si>
    <t>Current portions of long-term debt
and</t>
  </si>
  <si>
    <t>capital lease
obligations</t>
  </si>
  <si>
    <t>Advance ticket sales</t>
  </si>
  <si>
    <t>Accrued salaries, wages and benefits</t>
  </si>
  <si>
    <t>Accounts payable</t>
  </si>
  <si>
    <t>Other</t>
  </si>
  <si>
    <t>Long-term debt</t>
  </si>
  <si>
    <t>Long-term obligations under capital leases</t>
  </si>
  <si>
    <t>Other liabilities and deferred credits:</t>
  </si>
  <si>
    <t>Deferred pension liability</t>
  </si>
  <si>
    <t>Postretirement benefit liability</t>
  </si>
  <si>
    <t>Deferred gains</t>
  </si>
  <si>
    <t>Deferred income taxes</t>
  </si>
  <si>
    <t>Commitments and contingent liabilities (See
note)</t>
  </si>
  <si>
    <t>Company-obligated mandatorily redeemable</t>
  </si>
  <si>
    <t>preferred securities of a subsidiary
trust</t>
  </si>
  <si>
    <t>Preferred stock committed to Supplemental ESOP</t>
  </si>
  <si>
    <t>Stockholders' equity:</t>
  </si>
  <si>
    <t>Preferred stock</t>
  </si>
  <si>
    <t>-</t>
  </si>
  <si>
    <t>Common stock at par</t>
  </si>
  <si>
    <t>Additional capital invested</t>
  </si>
  <si>
    <t>Retained earnings</t>
  </si>
  <si>
    <t>Accumulated other comprehensive
income</t>
  </si>
  <si>
    <t>Treasury stock</t>
  </si>
  <si>
    <t>Three Months Ended</t>
  </si>
  <si>
    <t>Operating revenues:</t>
  </si>
  <si>
    <t>Passenger</t>
  </si>
  <si>
    <t>Cargo</t>
  </si>
  <si>
    <t>Operating expenses:</t>
  </si>
  <si>
    <t>Salaries and related
costs</t>
  </si>
  <si>
    <t>Aircraft fuel</t>
  </si>
  <si>
    <t>Commissions</t>
  </si>
  <si>
    <t>Purchased services</t>
  </si>
  <si>
    <t>Aircraft rent</t>
  </si>
  <si>
    <t>Landing fees and
other rent</t>
  </si>
  <si>
    <t>Depreciation and
amortization</t>
  </si>
  <si>
    <t>Aircraft maintenance</t>
  </si>
  <si>
    <t>Cost of sales</t>
  </si>
  <si>
    <t>Special charges</t>
  </si>
  <si>
    <t>Loss from operations</t>
  </si>
  <si>
    <t>Other income (expense):</t>
  </si>
  <si>
    <t>Interest expense</t>
  </si>
  <si>
    <t>Interest capitalized</t>
  </si>
  <si>
    <t>Interest income</t>
  </si>
  <si>
    <t>Equity in losses
of affiliates</t>
  </si>
  <si>
    <t>Non-operating special
charges</t>
  </si>
  <si>
    <t>Airline stabilization
grant</t>
  </si>
  <si>
    <t>Miscellaneous, net</t>
  </si>
  <si>
    <t>Loss before income taxes, distributions
on preferred</t>
  </si>
  <si>
    <t>securities and extraordinary
item</t>
  </si>
  <si>
    <t>Credit for income taxes</t>
  </si>
  <si>
    <t>Loss before distributions on preferred
securities</t>
  </si>
  <si>
    <t>and extraordinary
item</t>
  </si>
  <si>
    <t>Distributions on preferred securities,
net of tax</t>
  </si>
  <si>
    <t>Extraordinary loss on debt, net
of tax</t>
  </si>
  <si>
    <t>- -</t>
  </si>
  <si>
    <t>Net loss</t>
  </si>
  <si>
    <t>$  (116)</t>
  </si>
  <si>
    <t>Per share, basic:</t>
  </si>
  <si>
    <t>Loss before
extraordinary item</t>
  </si>
  <si>
    <t>$  (2.17)</t>
  </si>
  <si>
    <t>Extraordinary
loss on debt, net of tax</t>
  </si>
  <si>
    <t>$  (2.30)</t>
  </si>
  <si>
    <t>Nine Months Ended</t>
  </si>
  <si>
    <t>Operating
revenues:</t>
  </si>
  <si>
    <t>Operating
expenses:</t>
  </si>
  <si>
    <t>Salaries and related costs</t>
  </si>
  <si>
    <t>Landing fees and other rent</t>
  </si>
  <si>
    <t>Depreciation and amortization</t>
  </si>
  <si>
    <t>Earnings
(loss) from operations</t>
  </si>
  <si>
    <t>Other
income (expense):</t>
  </si>
  <si>
    <t>Equity in losses of affiliates</t>
  </si>
  <si>
    <t>Non-operating special charges</t>
  </si>
  <si>
    <t>Airline stabilization grant</t>
  </si>
  <si>
    <t>Earnings
(loss) before income taxes, distributions on preferred</t>
  </si>
  <si>
    <t>securities, extraordinary item and cumulative effect</t>
  </si>
  <si>
    <t>Provision
(credit) for income taxes</t>
  </si>
  <si>
    <t>Earnings
(loss) before distributions on preferred securities,</t>
  </si>
  <si>
    <t>extraordinary item and cumulative effect</t>
  </si>
  <si>
    <t>Distributions
on preferred securities, net of tax</t>
  </si>
  <si>
    <t>Cumulative
effect of accounting change, net of tax</t>
  </si>
  <si>
    <t>Net
earnings (loss)</t>
  </si>
  <si>
    <t>$
(1,837)</t>
  </si>
  <si>
    <t>Per
share, basic:</t>
  </si>
  <si>
    <t>Earnings (loss) before extraordinary item and cumulative effect</t>
  </si>
  <si>
    <t>$
(34.31)</t>
  </si>
  <si>
    <t>Extraordinary loss on debt, net of tax</t>
  </si>
  <si>
    <t>Cumulative effect of accounting change, net</t>
  </si>
  <si>
    <t>Net earnings (loss)</t>
  </si>
  <si>
    <t>$
(34.46)</t>
  </si>
  <si>
    <t>Per
share, diluted:</t>
  </si>
  <si>
    <t>Cash and cash equivalents at beginning</t>
  </si>
  <si>
    <t>of period</t>
  </si>
  <si>
    <t>Cash flows from operating activities</t>
  </si>
  <si>
    <t>Cash flows from investing activities:</t>
  </si>
  <si>
    <t>Additions to property
and equipment</t>
  </si>
  <si>
    <t>Proceeds on disposition
of property and</t>
  </si>
  <si>
    <t>equipment</t>
  </si>
  <si>
    <t>Decrease (increase)
in short-term investments</t>
  </si>
  <si>
    <t>Cash flows from financing activities:</t>
  </si>
  <si>
    <t>Proceeds from issuance
of long-term debt</t>
  </si>
  <si>
    <t>Repayment of long-term
debt</t>
  </si>
  <si>
    <t>Principal payments
under capital</t>
  </si>
  <si>
    <t>lease obligations</t>
  </si>
  <si>
    <t>Purchase of equipment
debt certificates</t>
  </si>
  <si>
    <t>under Company leases</t>
  </si>
  <si>
    <t>Decrease in equipment
debt certificates</t>
  </si>
  <si>
    <t>Dividends paid</t>
  </si>
  <si>
    <t>Repurchase of common
stock</t>
  </si>
  <si>
    <t>Decrease in short-term
borrowings</t>
  </si>
  <si>
    <t>Increase in cash and cash equivalents</t>
  </si>
  <si>
    <t>Cash and cash equivalents at end
of period</t>
  </si>
  <si>
    <t>Cash paid during the period for:</t>
  </si>
  <si>
    <t>Interest (net of
amounts capitalized)</t>
  </si>
  <si>
    <t>Income taxes</t>
  </si>
  <si>
    <t>Non-cash transactions:</t>
  </si>
  <si>
    <t>Long-term debt incurred
in connection</t>
  </si>
  <si>
    <t>with additions to other assets</t>
  </si>
  <si>
    <t>$       
- -</t>
  </si>
  <si>
    <t>Capital lease obligations
incurred</t>
  </si>
  <si>
    <t>Increase in pension
intangible assets</t>
  </si>
  <si>
    <t>Net unrealized gain
(loss) on investments</t>
  </si>
  <si>
    <t>$   (33)</t>
  </si>
  <si>
    <t>$ (232)</t>
  </si>
  <si>
    <t>Amount</t>
  </si>
  <si>
    <t>Special charges:</t>
  </si>
  <si>
    <t>(net of tax)</t>
  </si>
  <si>
    <t>Aircraft groundings and
impairment</t>
  </si>
  <si>
    <t>Reduction in force</t>
  </si>
  <si>
    <t>Early termination fees</t>
  </si>
  <si>
    <t>Discontinued capital projects</t>
  </si>
  <si>
    <t>Miscellaneous</t>
  </si>
  <si>
    <t>Total operating special charges</t>
  </si>
  <si>
    <t>Special charges, net of grant</t>
  </si>
  <si>
    <t>Earnings Attributable to Common
Stockholders (Millions)</t>
  </si>
  <si>
    <t>Three Months</t>
  </si>
  <si>
    <t>Nine Months</t>
  </si>
  <si>
    <t>Ended September 30</t>
  </si>
  <si>
    <t>Net earnings (loss) before cumulative
effect and extraordinary item</t>
  </si>
  <si>
    <t>$  (110)</t>
  </si>
  <si>
    <t>Preferred stock dividends and
other</t>
  </si>
  <si>
    <t>Earnings (loss) attributable
to common stockholders (Basic and Diluted)</t>
  </si>
  <si>
    <t>$  (112)</t>
  </si>
  <si>
    <t>Shares (Millions)</t>
  </si>
  <si>
    <t>Weighted average shares
outstanding</t>
  </si>
  <si>
    <t>Participating convertible
ESOP preferred stock</t>
  </si>
  <si>
    <t>Weighted average
number of shares (Basic)</t>
  </si>
  <si>
    <t>Non-participating convertible
ESOP preferred stock</t>
  </si>
  <si>
    <t>Weighted average
number of shares (Diluted)</t>
  </si>
  <si>
    <t>Earnings (Loss) Per Share before
cumulative effect and extraordinary item</t>
  </si>
  <si>
    <t>Basic</t>
  </si>
  <si>
    <t>Diluted</t>
  </si>
  <si>
    <t>(In Millions)</t>
  </si>
  <si>
    <t>Three Months Ended September 30, 2001</t>
  </si>
  <si>
    <t>Reportable</t>
  </si>
  <si>
    <t>Latin</t>
  </si>
  <si>
    <t>Segment</t>
  </si>
  <si>
    <t>Consolidated</t>
  </si>
  <si>
    <t>Domestic</t>
  </si>
  <si>
    <t>Pacific</t>
  </si>
  <si>
    <t>Atlantic</t>
  </si>
  <si>
    <t>America</t>
  </si>
  <si>
    <t>Total</t>
  </si>
  <si>
    <t>Revenue</t>
  </si>
  <si>
    <t>Earnings (loss) before income</t>
  </si>
  <si>
    <t>taxes and special charges</t>
  </si>
  <si>
    <t>$  (603)</t>
  </si>
  <si>
    <t>$ (43)</t>
  </si>
  <si>
    <t>$  (886)</t>
  </si>
  <si>
    <t>$   (852)</t>
  </si>
  <si>
    <t>(In
Millions)</t>
  </si>
  <si>
    <t>Three Months Ended September 30, 2000</t>
  </si>
  <si>
    <t>$ 
(11)</t>
  </si>
  <si>
    <t>Earnings
(loss) before income</t>
  </si>
  <si>
    <t>taxes
and special charges</t>
  </si>
  <si>
    <t>$ 
(148)</t>
  </si>
  <si>
    <t>$ 
(13)</t>
  </si>
  <si>
    <t>$   
(93)</t>
  </si>
  <si>
    <t>$   
(6)</t>
  </si>
  <si>
    <t>$   
(99)</t>
  </si>
  <si>
    <t>Nine Months Ended September 30, 2001</t>
  </si>
  <si>
    <t>$  (375)</t>
  </si>
  <si>
    <t>$ (240)</t>
  </si>
  <si>
    <t>$  (82)</t>
  </si>
  <si>
    <t>$  (1,903)</t>
  </si>
  <si>
    <t>Nine Months Ended September 30, 2000</t>
  </si>
  <si>
    <t>Earnings
before income</t>
  </si>
  <si>
    <t>Three
Months Ended</t>
  </si>
  <si>
    <t>Nine
Months Ended</t>
  </si>
  <si>
    <t>September
30</t>
  </si>
  <si>
    <t>Total
earnings (loss) for reportable segments</t>
  </si>
  <si>
    <t>$  
(886)</t>
  </si>
  <si>
    <t>$  
(93)</t>
  </si>
  <si>
    <t>$
(1,859)</t>
  </si>
  <si>
    <t>UAL subsidiary earnings (loss)</t>
  </si>
  <si>
    <t>Total
earnings (loss) before income taxes, distributions</t>
  </si>
  <si>
    <t>on preferred securities, extraordinary loss on debt and</t>
  </si>
  <si>
    <t>cumulative effect of accounting change</t>
  </si>
  <si>
    <t>$ 
(172)</t>
  </si>
  <si>
    <t>(In
millions, except average contract rates)</t>
  </si>
  <si>
    <t>Notional</t>
  </si>
  <si>
    <t>Average</t>
  </si>
  <si>
    <t>Estimated</t>
  </si>
  <si>
    <t>Contract
Rate</t>
  </si>
  <si>
    <t>Fair
Value</t>
  </si>
  <si>
    <t>(Pay)/Receive*</t>
  </si>
  <si>
    <t>Forward
exchange contracts</t>
  </si>
  <si>
    <t>Japanese Yen - Purchased forwards</t>
  </si>
  <si>
    <t>$      
- -</t>
  </si>
  <si>
    <t>- - Sold forwards</t>
  </si>
  <si>
    <t>Hong Kong Dollar - Sold forwards</t>
  </si>
  <si>
    <t>French Franc - Purchased forwards</t>
  </si>
  <si>
    <t>$      (7)</t>
  </si>
  <si>
    <t>Euro - Purchased forwards</t>
  </si>
  <si>
    <t>$    (20)</t>
  </si>
  <si>
    <t>Currency
options</t>
  </si>
  <si>
    <t>Japanese Yen - Purchased put options</t>
  </si>
  <si>
    <t>Australian Dollar - Purchased
put options</t>
  </si>
  <si>
    <t>British Pound - Purchased put
options</t>
  </si>
  <si>
    <t>$    
- -</t>
  </si>
  <si>
    <t>Euro - Purchased put options</t>
  </si>
  <si>
    <t>Canadian Dollar - Purchased put
options</t>
  </si>
  <si>
    <t>Correlation Basket Option - Sold</t>
  </si>
  <si>
    <t>N/A</t>
  </si>
  <si>
    <t>$  
(1)</t>
  </si>
  <si>
    <t xml:space="preserve">  Applicable Law; Arbitration </t>
  </si>
  <si>
    <t>UAL CORPORATION and</t>
  </si>
  <si>
    <t>EMPLOYEE</t>
  </si>
  <si>
    <t>UNITED AIR LINES, INC.</t>
  </si>
  <si>
    <t>By:  /s/ James E. Goodwin</t>
  </si>
  <si>
    <t>/s/ Douglas A. Hacker</t>
  </si>
  <si>
    <t>James E. Goodwin</t>
  </si>
  <si>
    <t>Douglas A. Hacker</t>
  </si>
  <si>
    <t>Its:  Chairman and Chief Executive Officer</t>
  </si>
  <si>
    <t>Earnings:</t>
  </si>
  <si>
    <t>Earnings (losses) before income taxes, extraordinary item</t>
  </si>
  <si>
    <t>and cumulative effect of accounting change</t>
  </si>
  <si>
    <t>$  (2,874)</t>
  </si>
  <si>
    <t>Fixed charges, from below</t>
  </si>
  <si>
    <t>Undistributed losses of affiliates</t>
  </si>
  <si>
    <t>Earnings</t>
  </si>
  <si>
    <t>$ (2,253)</t>
  </si>
  <si>
    <t>Fixed charges:</t>
  </si>
  <si>
    <t>Portion of rental expense representative</t>
  </si>
  <si>
    <t>of the interest factor</t>
  </si>
  <si>
    <t>Fixed charges</t>
  </si>
  <si>
    <t>Ratio of
earnings to fixed charges</t>
  </si>
  <si>
    <t>(a)</t>
  </si>
  <si>
    <t>$  (2,242)</t>
  </si>
  <si>
    <t>Preferred stock dividend requirements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</si>
</sst>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\(#,##0.00_);[RED]\(#,##0.00\)"/>
    <numFmt numFmtId="171" formatCode="_(\$* #,##0.00_);_(\$* \(#,##0.00\);_(\$* \-??_);_(@_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72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9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5" spans="1:2" ht="15">
      <c r="A5" s="2" t="s">
        <v>3</v>
      </c>
      <c r="B5" t="s">
        <v>4</v>
      </c>
    </row>
    <row r="6" spans="1:2" ht="15">
      <c r="A6" t="s">
        <v>5</v>
      </c>
      <c r="B6" t="s">
        <v>6</v>
      </c>
    </row>
    <row r="8" spans="1:2" ht="15" customHeight="1">
      <c r="A8" s="3" t="s">
        <v>7</v>
      </c>
      <c r="B8" s="3"/>
    </row>
    <row r="9" spans="1:2" ht="15" customHeight="1">
      <c r="A9" s="3" t="s">
        <v>8</v>
      </c>
      <c r="B9" s="3"/>
    </row>
    <row r="10" spans="1:2" ht="15" customHeight="1">
      <c r="A10" s="3" t="s">
        <v>9</v>
      </c>
      <c r="B10" s="3"/>
    </row>
    <row r="12" spans="1:2" ht="15" customHeight="1">
      <c r="A12" s="3" t="s">
        <v>10</v>
      </c>
      <c r="B12" s="3"/>
    </row>
  </sheetData>
  <sheetProtection selectLockedCells="1" selectUnlockedCells="1"/>
  <mergeCells count="5">
    <mergeCell ref="A2:F2"/>
    <mergeCell ref="A8:B8"/>
    <mergeCell ref="A9:B9"/>
    <mergeCell ref="A10:B10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6" width="10.7109375" style="0" customWidth="1"/>
    <col min="7" max="7" width="8.7109375" style="0" customWidth="1"/>
    <col min="8" max="8" width="12.7109375" style="0" customWidth="1"/>
    <col min="9" max="16384" width="8.7109375" style="0" customWidth="1"/>
  </cols>
  <sheetData>
    <row r="2" spans="1:8" ht="15">
      <c r="A2" s="2" t="s">
        <v>209</v>
      </c>
      <c r="B2" s="13" t="s">
        <v>210</v>
      </c>
      <c r="C2" s="13"/>
      <c r="D2" s="13"/>
      <c r="E2" s="13"/>
      <c r="F2" s="13"/>
      <c r="G2" s="13"/>
      <c r="H2" s="13"/>
    </row>
    <row r="3" ht="15">
      <c r="F3" t="s">
        <v>193</v>
      </c>
    </row>
    <row r="4" spans="5:8" ht="15">
      <c r="E4" t="s">
        <v>194</v>
      </c>
      <c r="F4" t="s">
        <v>195</v>
      </c>
      <c r="H4" t="s">
        <v>196</v>
      </c>
    </row>
    <row r="5" spans="2:8" ht="15">
      <c r="B5" t="s">
        <v>197</v>
      </c>
      <c r="C5" t="s">
        <v>198</v>
      </c>
      <c r="D5" t="s">
        <v>199</v>
      </c>
      <c r="E5" t="s">
        <v>200</v>
      </c>
      <c r="F5" t="s">
        <v>201</v>
      </c>
      <c r="G5" t="s">
        <v>43</v>
      </c>
      <c r="H5" t="s">
        <v>201</v>
      </c>
    </row>
    <row r="6" spans="1:8" ht="15">
      <c r="A6" t="s">
        <v>202</v>
      </c>
      <c r="B6" s="4">
        <v>3195</v>
      </c>
      <c r="C6" s="4">
        <v>874</v>
      </c>
      <c r="D6" s="4">
        <v>647</v>
      </c>
      <c r="E6" s="4">
        <v>200</v>
      </c>
      <c r="F6" s="4">
        <v>4916</v>
      </c>
      <c r="G6" s="2" t="s">
        <v>211</v>
      </c>
      <c r="H6" s="4">
        <v>4905</v>
      </c>
    </row>
    <row r="7" ht="15">
      <c r="A7" s="2" t="s">
        <v>212</v>
      </c>
    </row>
    <row r="8" spans="1:8" ht="15">
      <c r="A8" s="2" t="s">
        <v>213</v>
      </c>
      <c r="B8" s="2" t="s">
        <v>214</v>
      </c>
      <c r="C8" s="4">
        <v>25</v>
      </c>
      <c r="D8" s="4">
        <v>43</v>
      </c>
      <c r="E8" s="2" t="s">
        <v>215</v>
      </c>
      <c r="F8" s="2" t="s">
        <v>216</v>
      </c>
      <c r="G8" s="2" t="s">
        <v>217</v>
      </c>
      <c r="H8" s="2" t="s">
        <v>218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191</v>
      </c>
      <c r="B2" s="13" t="s">
        <v>219</v>
      </c>
      <c r="C2" s="13"/>
      <c r="D2" s="13"/>
      <c r="E2" s="13"/>
      <c r="F2" s="13"/>
      <c r="G2" s="13"/>
      <c r="H2" s="13"/>
    </row>
    <row r="3" ht="15">
      <c r="F3" t="s">
        <v>193</v>
      </c>
    </row>
    <row r="4" spans="5:8" ht="15">
      <c r="E4" t="s">
        <v>194</v>
      </c>
      <c r="F4" t="s">
        <v>195</v>
      </c>
      <c r="H4" t="s">
        <v>196</v>
      </c>
    </row>
    <row r="5" spans="2:8" ht="15">
      <c r="B5" t="s">
        <v>197</v>
      </c>
      <c r="C5" t="s">
        <v>198</v>
      </c>
      <c r="D5" t="s">
        <v>199</v>
      </c>
      <c r="E5" t="s">
        <v>200</v>
      </c>
      <c r="F5" t="s">
        <v>201</v>
      </c>
      <c r="G5" t="s">
        <v>43</v>
      </c>
      <c r="H5" t="s">
        <v>201</v>
      </c>
    </row>
    <row r="6" spans="1:8" ht="15">
      <c r="A6" t="s">
        <v>202</v>
      </c>
      <c r="B6" s="4">
        <v>8672</v>
      </c>
      <c r="C6" s="4">
        <v>2192</v>
      </c>
      <c r="D6" s="4">
        <v>1734</v>
      </c>
      <c r="E6" s="4">
        <v>565</v>
      </c>
      <c r="F6" s="4">
        <v>13163</v>
      </c>
      <c r="G6" s="4">
        <v>26</v>
      </c>
      <c r="H6" s="4">
        <v>13189</v>
      </c>
    </row>
    <row r="7" ht="15">
      <c r="A7" t="s">
        <v>203</v>
      </c>
    </row>
    <row r="8" spans="1:8" ht="15">
      <c r="A8" t="s">
        <v>204</v>
      </c>
      <c r="B8" s="7">
        <v>-1162</v>
      </c>
      <c r="C8" t="s">
        <v>220</v>
      </c>
      <c r="D8" t="s">
        <v>221</v>
      </c>
      <c r="E8" t="s">
        <v>222</v>
      </c>
      <c r="F8" s="7">
        <v>-1859</v>
      </c>
      <c r="G8" s="7">
        <v>-44</v>
      </c>
      <c r="H8" t="s">
        <v>223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s="2" t="s">
        <v>209</v>
      </c>
      <c r="B2" s="13" t="s">
        <v>224</v>
      </c>
      <c r="C2" s="13"/>
      <c r="D2" s="13"/>
      <c r="E2" s="13"/>
      <c r="F2" s="13"/>
      <c r="G2" s="13"/>
      <c r="H2" s="13"/>
    </row>
    <row r="3" ht="15">
      <c r="F3" t="s">
        <v>193</v>
      </c>
    </row>
    <row r="4" spans="5:8" ht="15">
      <c r="E4" t="s">
        <v>194</v>
      </c>
      <c r="F4" t="s">
        <v>195</v>
      </c>
      <c r="H4" t="s">
        <v>196</v>
      </c>
    </row>
    <row r="5" spans="2:8" ht="15">
      <c r="B5" t="s">
        <v>197</v>
      </c>
      <c r="C5" t="s">
        <v>198</v>
      </c>
      <c r="D5" t="s">
        <v>199</v>
      </c>
      <c r="E5" t="s">
        <v>200</v>
      </c>
      <c r="F5" t="s">
        <v>201</v>
      </c>
      <c r="G5" t="s">
        <v>43</v>
      </c>
      <c r="H5" t="s">
        <v>201</v>
      </c>
    </row>
    <row r="6" spans="1:8" ht="15">
      <c r="A6" t="s">
        <v>202</v>
      </c>
      <c r="B6" s="4">
        <v>9921</v>
      </c>
      <c r="C6" s="4">
        <v>2332</v>
      </c>
      <c r="D6" s="4">
        <v>1690</v>
      </c>
      <c r="E6" s="4">
        <v>604</v>
      </c>
      <c r="F6" s="4">
        <v>14547</v>
      </c>
      <c r="G6" s="4">
        <v>12</v>
      </c>
      <c r="H6" s="4">
        <v>14559</v>
      </c>
    </row>
    <row r="7" ht="15">
      <c r="A7" s="2" t="s">
        <v>225</v>
      </c>
    </row>
    <row r="8" spans="1:8" ht="15">
      <c r="A8" s="2" t="s">
        <v>213</v>
      </c>
      <c r="B8" s="4">
        <v>490</v>
      </c>
      <c r="C8" s="4">
        <v>74</v>
      </c>
      <c r="D8" s="4">
        <v>117</v>
      </c>
      <c r="E8" s="4">
        <v>19</v>
      </c>
      <c r="F8" s="4">
        <v>700</v>
      </c>
      <c r="G8" s="4">
        <v>16</v>
      </c>
      <c r="H8" s="4">
        <v>716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5" width="10.7109375" style="0" customWidth="1"/>
    <col min="6" max="16384" width="8.7109375" style="0" customWidth="1"/>
  </cols>
  <sheetData>
    <row r="2" spans="2:5" ht="15" customHeight="1">
      <c r="B2" s="3" t="s">
        <v>226</v>
      </c>
      <c r="C2" s="3"/>
      <c r="D2" s="3" t="s">
        <v>227</v>
      </c>
      <c r="E2" s="3"/>
    </row>
    <row r="3" spans="2:5" ht="15" customHeight="1">
      <c r="B3" s="3" t="s">
        <v>228</v>
      </c>
      <c r="C3" s="3"/>
      <c r="D3" s="3" t="s">
        <v>228</v>
      </c>
      <c r="E3" s="3"/>
    </row>
    <row r="4" spans="1:5" ht="15">
      <c r="A4" s="2" t="s">
        <v>209</v>
      </c>
      <c r="B4" t="s">
        <v>12</v>
      </c>
      <c r="C4" t="s">
        <v>16</v>
      </c>
      <c r="D4" t="s">
        <v>12</v>
      </c>
      <c r="E4" t="s">
        <v>16</v>
      </c>
    </row>
    <row r="5" spans="1:5" ht="15">
      <c r="A5" s="14" t="s">
        <v>229</v>
      </c>
      <c r="B5" s="2" t="s">
        <v>230</v>
      </c>
      <c r="C5" s="2" t="s">
        <v>231</v>
      </c>
      <c r="D5" s="2" t="s">
        <v>232</v>
      </c>
      <c r="E5" s="4">
        <v>700</v>
      </c>
    </row>
    <row r="6" spans="1:5" ht="15">
      <c r="A6" t="s">
        <v>77</v>
      </c>
      <c r="B6" s="6">
        <v>-1313</v>
      </c>
      <c r="C6" s="6">
        <v>-12</v>
      </c>
      <c r="D6" s="6">
        <v>-1428</v>
      </c>
      <c r="E6" s="6">
        <v>-114</v>
      </c>
    </row>
    <row r="7" spans="1:5" ht="15">
      <c r="A7" t="s">
        <v>111</v>
      </c>
      <c r="B7" s="6">
        <v>-49</v>
      </c>
      <c r="C7" s="6">
        <v>-61</v>
      </c>
      <c r="D7" s="6">
        <v>-49</v>
      </c>
      <c r="E7" s="6">
        <v>-61</v>
      </c>
    </row>
    <row r="8" spans="1:5" ht="15">
      <c r="A8" t="s">
        <v>112</v>
      </c>
      <c r="B8" s="5">
        <v>391</v>
      </c>
      <c r="C8" t="s">
        <v>57</v>
      </c>
      <c r="D8" s="5">
        <v>391</v>
      </c>
      <c r="E8" t="s">
        <v>57</v>
      </c>
    </row>
    <row r="9" spans="1:5" ht="15">
      <c r="A9" t="s">
        <v>233</v>
      </c>
      <c r="B9" s="5">
        <v>34</v>
      </c>
      <c r="C9" s="6">
        <v>-6</v>
      </c>
      <c r="D9" s="5">
        <v>71</v>
      </c>
      <c r="E9" s="5">
        <v>16</v>
      </c>
    </row>
    <row r="10" ht="15">
      <c r="A10" s="14" t="s">
        <v>234</v>
      </c>
    </row>
    <row r="11" ht="15">
      <c r="A11" t="s">
        <v>235</v>
      </c>
    </row>
    <row r="12" spans="1:5" ht="15">
      <c r="A12" t="s">
        <v>236</v>
      </c>
      <c r="B12" s="7">
        <v>-1823</v>
      </c>
      <c r="C12" s="2" t="s">
        <v>237</v>
      </c>
      <c r="D12" s="7">
        <v>-2874</v>
      </c>
      <c r="E12" s="4">
        <v>541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13.7109375" style="0" customWidth="1"/>
    <col min="4" max="4" width="14.7109375" style="0" customWidth="1"/>
    <col min="5" max="16384" width="8.7109375" style="0" customWidth="1"/>
  </cols>
  <sheetData>
    <row r="2" spans="1:4" ht="15">
      <c r="A2" s="2" t="s">
        <v>238</v>
      </c>
      <c r="B2" t="s">
        <v>239</v>
      </c>
      <c r="C2" t="s">
        <v>240</v>
      </c>
      <c r="D2" t="s">
        <v>241</v>
      </c>
    </row>
    <row r="3" spans="2:4" ht="15">
      <c r="B3" t="s">
        <v>163</v>
      </c>
      <c r="C3" s="2" t="s">
        <v>242</v>
      </c>
      <c r="D3" s="2" t="s">
        <v>243</v>
      </c>
    </row>
    <row r="4" ht="15">
      <c r="D4" t="s">
        <v>244</v>
      </c>
    </row>
    <row r="5" ht="15">
      <c r="A5" s="2" t="s">
        <v>245</v>
      </c>
    </row>
    <row r="6" spans="1:4" ht="15">
      <c r="A6" t="s">
        <v>246</v>
      </c>
      <c r="B6" s="4">
        <v>114</v>
      </c>
      <c r="C6" s="12">
        <v>118.82</v>
      </c>
      <c r="D6" s="2" t="s">
        <v>247</v>
      </c>
    </row>
    <row r="7" spans="1:4" ht="15">
      <c r="A7" t="s">
        <v>248</v>
      </c>
      <c r="B7" s="4">
        <v>44</v>
      </c>
      <c r="C7" s="12">
        <v>119.26</v>
      </c>
      <c r="D7" s="2" t="s">
        <v>247</v>
      </c>
    </row>
    <row r="8" spans="1:4" ht="15">
      <c r="A8" t="s">
        <v>249</v>
      </c>
      <c r="B8" s="4">
        <v>28</v>
      </c>
      <c r="C8" s="12">
        <v>7.79</v>
      </c>
      <c r="D8" s="2" t="s">
        <v>247</v>
      </c>
    </row>
    <row r="9" spans="1:4" ht="15">
      <c r="A9" t="s">
        <v>250</v>
      </c>
      <c r="B9" s="4">
        <v>50</v>
      </c>
      <c r="C9" s="12">
        <v>5.05</v>
      </c>
      <c r="D9" t="s">
        <v>251</v>
      </c>
    </row>
    <row r="10" spans="1:4" ht="15">
      <c r="A10" t="s">
        <v>252</v>
      </c>
      <c r="B10" s="4">
        <v>152</v>
      </c>
      <c r="C10" s="12">
        <v>1.27</v>
      </c>
      <c r="D10" t="s">
        <v>253</v>
      </c>
    </row>
    <row r="12" ht="15">
      <c r="A12" s="2" t="s">
        <v>254</v>
      </c>
    </row>
    <row r="13" spans="1:4" ht="15">
      <c r="A13" t="s">
        <v>255</v>
      </c>
      <c r="B13" s="4">
        <v>36</v>
      </c>
      <c r="C13" s="12">
        <v>117.47</v>
      </c>
      <c r="D13" s="4">
        <v>1</v>
      </c>
    </row>
    <row r="14" spans="1:4" ht="15">
      <c r="A14" s="2" t="s">
        <v>256</v>
      </c>
      <c r="B14" s="4">
        <v>24</v>
      </c>
      <c r="C14" s="12">
        <v>0.52</v>
      </c>
      <c r="D14" s="4">
        <v>1</v>
      </c>
    </row>
    <row r="15" spans="1:4" ht="15">
      <c r="A15" s="2" t="s">
        <v>257</v>
      </c>
      <c r="B15" s="4">
        <v>25</v>
      </c>
      <c r="C15" s="12">
        <v>1.38</v>
      </c>
      <c r="D15" s="2" t="s">
        <v>258</v>
      </c>
    </row>
    <row r="16" spans="1:4" ht="15">
      <c r="A16" t="s">
        <v>259</v>
      </c>
      <c r="B16" s="4">
        <v>3</v>
      </c>
      <c r="C16" s="12">
        <v>0.84</v>
      </c>
      <c r="D16" s="2" t="s">
        <v>258</v>
      </c>
    </row>
    <row r="17" spans="1:4" ht="15">
      <c r="A17" s="2" t="s">
        <v>260</v>
      </c>
      <c r="B17" s="4">
        <v>27</v>
      </c>
      <c r="C17" s="12">
        <v>1.58</v>
      </c>
      <c r="D17" s="2" t="s">
        <v>258</v>
      </c>
    </row>
    <row r="18" spans="1:4" ht="15">
      <c r="A18" t="s">
        <v>261</v>
      </c>
      <c r="B18" s="4">
        <v>115</v>
      </c>
      <c r="C18" t="s">
        <v>262</v>
      </c>
      <c r="D18" s="2" t="s">
        <v>263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21.7109375" style="0" customWidth="1"/>
    <col min="3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2" ht="15">
      <c r="A4" s="11" t="s">
        <v>265</v>
      </c>
      <c r="B4" s="11" t="s">
        <v>266</v>
      </c>
    </row>
    <row r="5" ht="15">
      <c r="A5" s="11" t="s">
        <v>267</v>
      </c>
    </row>
    <row r="7" spans="1:2" ht="15">
      <c r="A7" t="s">
        <v>268</v>
      </c>
      <c r="B7" t="s">
        <v>269</v>
      </c>
    </row>
    <row r="8" spans="1:2" ht="15">
      <c r="A8" t="s">
        <v>270</v>
      </c>
      <c r="B8" t="s">
        <v>271</v>
      </c>
    </row>
    <row r="9" ht="15">
      <c r="A9" t="s">
        <v>272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102</v>
      </c>
      <c r="C2" s="3"/>
    </row>
    <row r="3" spans="2:3" ht="15" customHeight="1">
      <c r="B3" s="3" t="s">
        <v>11</v>
      </c>
      <c r="C3" s="3"/>
    </row>
    <row r="5" spans="2:3" ht="15">
      <c r="B5" t="s">
        <v>12</v>
      </c>
      <c r="C5" t="s">
        <v>16</v>
      </c>
    </row>
    <row r="6" spans="2:3" ht="15" customHeight="1">
      <c r="B6" s="3" t="s">
        <v>191</v>
      </c>
      <c r="C6" s="3"/>
    </row>
    <row r="7" ht="15">
      <c r="A7" t="s">
        <v>273</v>
      </c>
    </row>
    <row r="8" ht="15">
      <c r="A8" t="s">
        <v>274</v>
      </c>
    </row>
    <row r="9" spans="1:3" ht="15">
      <c r="A9" t="s">
        <v>275</v>
      </c>
      <c r="B9" t="s">
        <v>276</v>
      </c>
      <c r="C9" s="4">
        <v>541</v>
      </c>
    </row>
    <row r="10" spans="1:3" ht="15">
      <c r="A10" t="s">
        <v>277</v>
      </c>
      <c r="B10" s="5">
        <v>659</v>
      </c>
      <c r="C10" s="5">
        <v>772</v>
      </c>
    </row>
    <row r="11" spans="1:3" ht="15">
      <c r="A11" t="s">
        <v>278</v>
      </c>
      <c r="B11" s="5">
        <v>25</v>
      </c>
      <c r="C11" s="5">
        <v>4</v>
      </c>
    </row>
    <row r="12" spans="1:3" ht="15">
      <c r="A12" t="s">
        <v>81</v>
      </c>
      <c r="B12" s="6">
        <v>-63</v>
      </c>
      <c r="C12" s="6">
        <v>-57</v>
      </c>
    </row>
    <row r="14" spans="1:3" ht="15">
      <c r="A14" t="s">
        <v>279</v>
      </c>
      <c r="B14" t="s">
        <v>280</v>
      </c>
      <c r="C14" s="4">
        <v>1260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281</v>
      </c>
    </row>
    <row r="19" spans="1:3" ht="15">
      <c r="A19" t="s">
        <v>80</v>
      </c>
      <c r="B19" s="4">
        <v>383</v>
      </c>
      <c r="C19" s="4">
        <v>293</v>
      </c>
    </row>
    <row r="20" ht="15">
      <c r="A20" t="s">
        <v>282</v>
      </c>
    </row>
    <row r="21" spans="1:3" ht="15">
      <c r="A21" t="s">
        <v>283</v>
      </c>
      <c r="B21" s="5">
        <v>276</v>
      </c>
      <c r="C21" s="5">
        <v>479</v>
      </c>
    </row>
    <row r="23" spans="1:3" ht="15">
      <c r="A23" t="s">
        <v>284</v>
      </c>
      <c r="B23" s="4">
        <v>659</v>
      </c>
      <c r="C23" s="4">
        <v>772</v>
      </c>
    </row>
    <row r="24" spans="2:3" ht="15">
      <c r="B24" t="e">
        <f>#N/A</f>
        <v>#N/A</v>
      </c>
      <c r="C24" t="e">
        <f>#N/A</f>
        <v>#N/A</v>
      </c>
    </row>
    <row r="26" spans="1:3" ht="15">
      <c r="A26" s="2" t="s">
        <v>285</v>
      </c>
      <c r="B26" t="s">
        <v>286</v>
      </c>
      <c r="C26" s="12">
        <v>1.63</v>
      </c>
    </row>
    <row r="27" spans="2:3" ht="15">
      <c r="B27" t="e">
        <f>#N/A</f>
        <v>#N/A</v>
      </c>
      <c r="C27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102</v>
      </c>
      <c r="C2" s="3"/>
    </row>
    <row r="3" spans="2:3" ht="15" customHeight="1">
      <c r="B3" s="3" t="s">
        <v>11</v>
      </c>
      <c r="C3" s="3"/>
    </row>
    <row r="5" spans="2:3" ht="15">
      <c r="B5" t="s">
        <v>12</v>
      </c>
      <c r="C5" t="s">
        <v>16</v>
      </c>
    </row>
    <row r="6" spans="2:3" ht="15" customHeight="1">
      <c r="B6" s="3" t="s">
        <v>191</v>
      </c>
      <c r="C6" s="3"/>
    </row>
    <row r="7" ht="15">
      <c r="A7" t="s">
        <v>273</v>
      </c>
    </row>
    <row r="8" ht="15">
      <c r="A8" t="s">
        <v>274</v>
      </c>
    </row>
    <row r="9" spans="1:3" ht="15">
      <c r="A9" t="s">
        <v>275</v>
      </c>
      <c r="B9" t="s">
        <v>276</v>
      </c>
      <c r="C9" s="4">
        <v>541</v>
      </c>
    </row>
    <row r="10" spans="1:3" ht="15">
      <c r="A10" t="s">
        <v>277</v>
      </c>
      <c r="B10" s="5">
        <v>671</v>
      </c>
      <c r="C10" s="5">
        <v>841</v>
      </c>
    </row>
    <row r="11" spans="1:3" ht="15">
      <c r="A11" t="s">
        <v>278</v>
      </c>
      <c r="B11" s="5">
        <v>25</v>
      </c>
      <c r="C11" s="5">
        <v>4</v>
      </c>
    </row>
    <row r="12" spans="1:3" ht="15">
      <c r="A12" t="s">
        <v>81</v>
      </c>
      <c r="B12" s="6">
        <v>-63</v>
      </c>
      <c r="C12" s="6">
        <v>-57</v>
      </c>
    </row>
    <row r="14" spans="1:3" ht="15">
      <c r="A14" t="s">
        <v>279</v>
      </c>
      <c r="B14" t="s">
        <v>287</v>
      </c>
      <c r="C14" s="4">
        <v>1329</v>
      </c>
    </row>
    <row r="15" spans="2:3" ht="15">
      <c r="B15" t="e">
        <f>#N/A</f>
        <v>#N/A</v>
      </c>
      <c r="C15" t="e">
        <f>#N/A</f>
        <v>#N/A</v>
      </c>
    </row>
    <row r="17" ht="15">
      <c r="A17" t="s">
        <v>281</v>
      </c>
    </row>
    <row r="19" spans="1:3" ht="15">
      <c r="A19" t="s">
        <v>80</v>
      </c>
      <c r="B19" s="4">
        <v>383</v>
      </c>
      <c r="C19" s="4">
        <v>293</v>
      </c>
    </row>
    <row r="20" spans="1:3" ht="15">
      <c r="A20" t="s">
        <v>288</v>
      </c>
      <c r="B20" s="5">
        <v>12</v>
      </c>
      <c r="C20" s="5">
        <v>69</v>
      </c>
    </row>
    <row r="21" ht="15">
      <c r="A21" t="s">
        <v>282</v>
      </c>
    </row>
    <row r="22" spans="1:3" ht="15">
      <c r="A22" t="s">
        <v>283</v>
      </c>
      <c r="B22" s="5">
        <v>276</v>
      </c>
      <c r="C22" s="5">
        <v>479</v>
      </c>
    </row>
    <row r="24" spans="1:3" ht="15">
      <c r="A24" t="s">
        <v>284</v>
      </c>
      <c r="B24" s="4">
        <v>671</v>
      </c>
      <c r="C24" s="4">
        <v>841</v>
      </c>
    </row>
    <row r="25" spans="2:3" ht="15">
      <c r="B25" t="e">
        <f>#N/A</f>
        <v>#N/A</v>
      </c>
      <c r="C25" t="e">
        <f>#N/A</f>
        <v>#N/A</v>
      </c>
    </row>
    <row r="27" spans="1:3" ht="15">
      <c r="A27" s="2" t="s">
        <v>285</v>
      </c>
      <c r="B27" t="s">
        <v>286</v>
      </c>
      <c r="C27" s="12">
        <v>1.58</v>
      </c>
    </row>
    <row r="28" spans="2:3" ht="15">
      <c r="B28" t="e">
        <f>#N/A</f>
        <v>#N/A</v>
      </c>
      <c r="C28" t="e">
        <f>#N/A</f>
        <v>#N/A</v>
      </c>
    </row>
  </sheetData>
  <sheetProtection selectLockedCells="1" selectUnlockedCells="1"/>
  <mergeCells count="3">
    <mergeCell ref="B2:C2"/>
    <mergeCell ref="B3:C3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2.7109375" style="0" customWidth="1"/>
    <col min="3" max="3" width="11.7109375" style="0" customWidth="1"/>
    <col min="4" max="16384" width="8.7109375" style="0" customWidth="1"/>
  </cols>
  <sheetData>
    <row r="2" ht="15">
      <c r="B2" t="s">
        <v>11</v>
      </c>
    </row>
    <row r="3" spans="2:3" ht="15">
      <c r="B3" t="s">
        <v>12</v>
      </c>
      <c r="C3" t="s">
        <v>13</v>
      </c>
    </row>
    <row r="4" spans="1:3" ht="15">
      <c r="A4" t="s">
        <v>14</v>
      </c>
      <c r="B4" t="s">
        <v>15</v>
      </c>
      <c r="C4" t="s">
        <v>16</v>
      </c>
    </row>
    <row r="6" ht="15">
      <c r="A6" t="s">
        <v>17</v>
      </c>
    </row>
    <row r="7" spans="1:3" ht="15">
      <c r="A7" t="s">
        <v>18</v>
      </c>
      <c r="B7" s="4">
        <v>2110</v>
      </c>
      <c r="C7" s="4">
        <v>1679</v>
      </c>
    </row>
    <row r="8" spans="1:3" ht="15">
      <c r="A8" t="s">
        <v>19</v>
      </c>
      <c r="B8" s="5">
        <v>633</v>
      </c>
      <c r="C8" s="5">
        <v>665</v>
      </c>
    </row>
    <row r="9" spans="1:3" ht="15">
      <c r="A9" t="s">
        <v>20</v>
      </c>
      <c r="B9" s="5">
        <v>1265</v>
      </c>
      <c r="C9" s="5">
        <v>1216</v>
      </c>
    </row>
    <row r="10" spans="1:3" ht="15">
      <c r="A10" t="s">
        <v>21</v>
      </c>
      <c r="B10" s="5">
        <v>219</v>
      </c>
      <c r="C10" s="5">
        <v>110</v>
      </c>
    </row>
    <row r="11" spans="1:3" ht="15">
      <c r="A11" t="s">
        <v>22</v>
      </c>
      <c r="B11" s="5">
        <v>226</v>
      </c>
      <c r="C11" s="5">
        <v>225</v>
      </c>
    </row>
    <row r="12" spans="1:3" ht="15">
      <c r="A12" t="s">
        <v>23</v>
      </c>
      <c r="B12" s="5">
        <v>318</v>
      </c>
      <c r="C12" s="5">
        <v>424</v>
      </c>
    </row>
    <row r="13" spans="1:3" ht="15">
      <c r="A13" t="s">
        <v>24</v>
      </c>
      <c r="B13" s="5">
        <v>873</v>
      </c>
      <c r="C13" s="5">
        <v>460</v>
      </c>
    </row>
    <row r="14" spans="2:3" ht="15">
      <c r="B14" s="5">
        <v>5644</v>
      </c>
      <c r="C14" s="5">
        <v>4779</v>
      </c>
    </row>
    <row r="17" ht="15">
      <c r="A17" t="s">
        <v>25</v>
      </c>
    </row>
    <row r="18" spans="1:3" ht="15">
      <c r="A18" t="s">
        <v>26</v>
      </c>
      <c r="B18" s="5">
        <v>18817</v>
      </c>
      <c r="C18" s="5">
        <v>19412</v>
      </c>
    </row>
    <row r="19" spans="1:3" ht="15">
      <c r="A19" t="s">
        <v>27</v>
      </c>
      <c r="B19" s="6">
        <v>-4649</v>
      </c>
      <c r="C19" s="6">
        <v>-5583</v>
      </c>
    </row>
    <row r="20" spans="2:3" ht="15">
      <c r="B20" s="5">
        <v>14168</v>
      </c>
      <c r="C20" s="5">
        <v>13829</v>
      </c>
    </row>
    <row r="22" spans="1:3" ht="15">
      <c r="A22" t="s">
        <v>28</v>
      </c>
      <c r="B22" s="5">
        <v>2790</v>
      </c>
      <c r="C22" s="5">
        <v>3154</v>
      </c>
    </row>
    <row r="23" spans="1:3" ht="15">
      <c r="A23" t="s">
        <v>29</v>
      </c>
      <c r="B23" s="6">
        <v>-450</v>
      </c>
      <c r="C23" s="6">
        <v>-640</v>
      </c>
    </row>
    <row r="24" spans="2:3" ht="15">
      <c r="B24" s="5">
        <v>2340</v>
      </c>
      <c r="C24" s="5">
        <v>2514</v>
      </c>
    </row>
    <row r="25" spans="2:3" ht="15">
      <c r="B25" s="5">
        <v>16508</v>
      </c>
      <c r="C25" s="5">
        <v>16343</v>
      </c>
    </row>
    <row r="28" ht="15">
      <c r="A28" t="s">
        <v>30</v>
      </c>
    </row>
    <row r="29" spans="1:3" ht="15">
      <c r="A29" t="s">
        <v>31</v>
      </c>
      <c r="B29" s="5">
        <v>464</v>
      </c>
      <c r="C29" s="5">
        <v>435</v>
      </c>
    </row>
    <row r="30" spans="1:3" ht="15">
      <c r="A30" t="s">
        <v>32</v>
      </c>
      <c r="B30" s="5">
        <v>1121</v>
      </c>
      <c r="C30" s="5">
        <v>671</v>
      </c>
    </row>
    <row r="31" spans="1:3" ht="15">
      <c r="A31" t="s">
        <v>33</v>
      </c>
      <c r="B31" s="5">
        <v>706</v>
      </c>
      <c r="C31" s="5">
        <v>710</v>
      </c>
    </row>
    <row r="32" spans="1:3" ht="15">
      <c r="A32" t="s">
        <v>34</v>
      </c>
      <c r="B32" s="5">
        <v>149</v>
      </c>
      <c r="C32" s="5">
        <v>567</v>
      </c>
    </row>
    <row r="33" spans="1:3" ht="15">
      <c r="A33" t="s">
        <v>35</v>
      </c>
      <c r="B33" s="5">
        <v>1012</v>
      </c>
      <c r="C33" s="5">
        <v>850</v>
      </c>
    </row>
    <row r="34" spans="2:3" ht="15">
      <c r="B34" s="5">
        <v>3452</v>
      </c>
      <c r="C34" s="5">
        <v>3233</v>
      </c>
    </row>
    <row r="36" spans="2:3" ht="15">
      <c r="B36" s="4">
        <v>25604</v>
      </c>
      <c r="C36" s="4">
        <v>24355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2.7109375" style="0" customWidth="1"/>
    <col min="3" max="3" width="11.7109375" style="0" customWidth="1"/>
    <col min="4" max="16384" width="8.7109375" style="0" customWidth="1"/>
  </cols>
  <sheetData>
    <row r="2" ht="15">
      <c r="B2" t="s">
        <v>11</v>
      </c>
    </row>
    <row r="3" spans="2:3" ht="15">
      <c r="B3" t="s">
        <v>12</v>
      </c>
      <c r="C3" t="s">
        <v>13</v>
      </c>
    </row>
    <row r="4" spans="1:3" ht="15">
      <c r="A4" t="s">
        <v>36</v>
      </c>
      <c r="B4" t="s">
        <v>15</v>
      </c>
      <c r="C4" t="s">
        <v>16</v>
      </c>
    </row>
    <row r="6" ht="15">
      <c r="A6" t="s">
        <v>37</v>
      </c>
    </row>
    <row r="7" ht="15">
      <c r="A7" s="2" t="s">
        <v>38</v>
      </c>
    </row>
    <row r="8" spans="1:3" ht="15">
      <c r="A8" s="2" t="s">
        <v>39</v>
      </c>
      <c r="B8" s="4">
        <v>969</v>
      </c>
      <c r="C8" s="4">
        <v>439</v>
      </c>
    </row>
    <row r="9" spans="1:3" ht="15">
      <c r="A9" t="s">
        <v>40</v>
      </c>
      <c r="B9" s="5">
        <v>1576</v>
      </c>
      <c r="C9" s="5">
        <v>1454</v>
      </c>
    </row>
    <row r="10" spans="1:3" ht="15">
      <c r="A10" t="s">
        <v>41</v>
      </c>
      <c r="B10" s="5">
        <v>1941</v>
      </c>
      <c r="C10" s="5">
        <v>1508</v>
      </c>
    </row>
    <row r="11" spans="1:3" ht="15">
      <c r="A11" t="s">
        <v>42</v>
      </c>
      <c r="B11" s="5">
        <v>1360</v>
      </c>
      <c r="C11" s="5">
        <v>1188</v>
      </c>
    </row>
    <row r="12" spans="1:3" ht="15">
      <c r="A12" t="s">
        <v>43</v>
      </c>
      <c r="B12" s="5">
        <v>2628</v>
      </c>
      <c r="C12" s="5">
        <v>2192</v>
      </c>
    </row>
    <row r="13" spans="2:3" ht="15">
      <c r="B13" s="5">
        <v>8474</v>
      </c>
      <c r="C13" s="5">
        <v>6781</v>
      </c>
    </row>
    <row r="15" spans="1:3" ht="15">
      <c r="A15" t="s">
        <v>44</v>
      </c>
      <c r="B15" s="5">
        <v>6240</v>
      </c>
      <c r="C15" s="5">
        <v>4688</v>
      </c>
    </row>
    <row r="17" spans="1:3" ht="15">
      <c r="A17" t="s">
        <v>45</v>
      </c>
      <c r="B17" s="5">
        <v>2051</v>
      </c>
      <c r="C17" s="5">
        <v>2261</v>
      </c>
    </row>
    <row r="19" ht="15">
      <c r="A19" t="s">
        <v>46</v>
      </c>
    </row>
    <row r="20" spans="1:3" ht="15">
      <c r="A20" t="s">
        <v>47</v>
      </c>
      <c r="B20" s="5">
        <v>1380</v>
      </c>
      <c r="C20" s="5">
        <v>136</v>
      </c>
    </row>
    <row r="21" spans="1:3" ht="15">
      <c r="A21" t="s">
        <v>48</v>
      </c>
      <c r="B21" s="5">
        <v>1705</v>
      </c>
      <c r="C21" s="5">
        <v>1557</v>
      </c>
    </row>
    <row r="22" spans="1:3" ht="15">
      <c r="A22" t="s">
        <v>49</v>
      </c>
      <c r="B22" s="5">
        <v>850</v>
      </c>
      <c r="C22" s="5">
        <v>912</v>
      </c>
    </row>
    <row r="23" spans="1:3" ht="15">
      <c r="A23" t="s">
        <v>50</v>
      </c>
      <c r="B23" s="5">
        <v>199</v>
      </c>
      <c r="C23" s="5">
        <v>1241</v>
      </c>
    </row>
    <row r="24" spans="1:3" ht="15">
      <c r="A24" t="s">
        <v>43</v>
      </c>
      <c r="B24" s="5">
        <v>1063</v>
      </c>
      <c r="C24" s="5">
        <v>919</v>
      </c>
    </row>
    <row r="25" spans="2:3" ht="15">
      <c r="B25" s="5">
        <v>5197</v>
      </c>
      <c r="C25" s="5">
        <v>4765</v>
      </c>
    </row>
    <row r="27" ht="15">
      <c r="A27" s="2" t="s">
        <v>51</v>
      </c>
    </row>
    <row r="29" ht="15">
      <c r="A29" t="s">
        <v>52</v>
      </c>
    </row>
    <row r="30" spans="1:3" ht="15">
      <c r="A30" s="2" t="s">
        <v>53</v>
      </c>
      <c r="B30" s="5">
        <v>98</v>
      </c>
      <c r="C30" s="5">
        <v>99</v>
      </c>
    </row>
    <row r="31" spans="1:3" ht="15">
      <c r="A31" t="s">
        <v>54</v>
      </c>
      <c r="B31" s="5">
        <v>437</v>
      </c>
      <c r="C31" s="5">
        <v>571</v>
      </c>
    </row>
    <row r="33" ht="15">
      <c r="A33" t="s">
        <v>55</v>
      </c>
    </row>
    <row r="34" spans="1:3" ht="15">
      <c r="A34" t="s">
        <v>56</v>
      </c>
      <c r="B34" t="s">
        <v>57</v>
      </c>
      <c r="C34" t="s">
        <v>57</v>
      </c>
    </row>
    <row r="35" spans="1:3" ht="15">
      <c r="A35" t="s">
        <v>58</v>
      </c>
      <c r="B35" s="5">
        <v>1</v>
      </c>
      <c r="C35" s="5">
        <v>1</v>
      </c>
    </row>
    <row r="36" spans="1:3" ht="15">
      <c r="A36" t="s">
        <v>59</v>
      </c>
      <c r="B36" s="5">
        <v>4666</v>
      </c>
      <c r="C36" s="5">
        <v>4530</v>
      </c>
    </row>
    <row r="37" spans="1:3" ht="15">
      <c r="A37" t="s">
        <v>60</v>
      </c>
      <c r="B37" s="5">
        <v>111</v>
      </c>
      <c r="C37" s="5">
        <v>1998</v>
      </c>
    </row>
    <row r="38" spans="1:3" ht="15">
      <c r="A38" s="2" t="s">
        <v>61</v>
      </c>
      <c r="B38" s="6">
        <v>-181</v>
      </c>
      <c r="C38" s="5">
        <v>152</v>
      </c>
    </row>
    <row r="39" spans="1:3" ht="15">
      <c r="A39" t="s">
        <v>62</v>
      </c>
      <c r="B39" s="6">
        <v>-1485</v>
      </c>
      <c r="C39" s="6">
        <v>-1484</v>
      </c>
    </row>
    <row r="40" spans="1:3" ht="15">
      <c r="A40" t="s">
        <v>43</v>
      </c>
      <c r="B40" s="6">
        <v>-5</v>
      </c>
      <c r="C40" s="6">
        <v>-7</v>
      </c>
    </row>
    <row r="41" spans="2:3" ht="15">
      <c r="B41" s="5">
        <v>3107</v>
      </c>
      <c r="C41" s="5">
        <v>5190</v>
      </c>
    </row>
    <row r="43" spans="2:3" ht="15">
      <c r="B43" s="4">
        <v>25604</v>
      </c>
      <c r="C43" s="4">
        <v>24355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63</v>
      </c>
      <c r="C2" s="3"/>
    </row>
    <row r="3" spans="2:3" ht="15" customHeight="1">
      <c r="B3" s="3" t="s">
        <v>11</v>
      </c>
      <c r="C3" s="3"/>
    </row>
    <row r="4" spans="2:3" ht="15">
      <c r="B4" t="s">
        <v>12</v>
      </c>
      <c r="C4" t="s">
        <v>16</v>
      </c>
    </row>
    <row r="5" ht="15">
      <c r="A5" t="s">
        <v>64</v>
      </c>
    </row>
    <row r="6" spans="1:3" ht="15">
      <c r="A6" t="s">
        <v>65</v>
      </c>
      <c r="B6" s="4">
        <v>3455</v>
      </c>
      <c r="C6" s="4">
        <v>4291</v>
      </c>
    </row>
    <row r="7" spans="1:3" ht="15">
      <c r="A7" t="s">
        <v>66</v>
      </c>
      <c r="B7" s="5">
        <v>157</v>
      </c>
      <c r="C7" s="5">
        <v>234</v>
      </c>
    </row>
    <row r="8" spans="1:3" ht="15">
      <c r="A8" t="s">
        <v>43</v>
      </c>
      <c r="B8" s="5">
        <v>495</v>
      </c>
      <c r="C8" s="5">
        <v>380</v>
      </c>
    </row>
    <row r="9" spans="2:3" ht="15">
      <c r="B9" s="5">
        <v>4107</v>
      </c>
      <c r="C9" s="5">
        <v>4905</v>
      </c>
    </row>
    <row r="10" ht="15">
      <c r="A10" t="s">
        <v>67</v>
      </c>
    </row>
    <row r="11" spans="1:3" ht="15">
      <c r="A11" s="2" t="s">
        <v>68</v>
      </c>
      <c r="B11" s="5">
        <v>1889</v>
      </c>
      <c r="C11" s="5">
        <v>1898</v>
      </c>
    </row>
    <row r="12" spans="1:3" ht="15">
      <c r="A12" t="s">
        <v>69</v>
      </c>
      <c r="B12" s="5">
        <v>655</v>
      </c>
      <c r="C12" s="5">
        <v>664</v>
      </c>
    </row>
    <row r="13" spans="1:3" ht="15">
      <c r="A13" t="s">
        <v>70</v>
      </c>
      <c r="B13" s="5">
        <v>121</v>
      </c>
      <c r="C13" s="5">
        <v>280</v>
      </c>
    </row>
    <row r="14" spans="1:3" ht="15">
      <c r="A14" t="s">
        <v>71</v>
      </c>
      <c r="B14" s="5">
        <v>409</v>
      </c>
      <c r="C14" s="5">
        <v>433</v>
      </c>
    </row>
    <row r="15" spans="1:3" ht="15">
      <c r="A15" t="s">
        <v>72</v>
      </c>
      <c r="B15" s="5">
        <v>207</v>
      </c>
      <c r="C15" s="5">
        <v>223</v>
      </c>
    </row>
    <row r="16" spans="1:3" ht="15">
      <c r="A16" s="2" t="s">
        <v>73</v>
      </c>
      <c r="B16" s="5">
        <v>259</v>
      </c>
      <c r="C16" s="5">
        <v>231</v>
      </c>
    </row>
    <row r="17" spans="1:3" ht="15">
      <c r="A17" s="2" t="s">
        <v>74</v>
      </c>
      <c r="B17" s="5">
        <v>260</v>
      </c>
      <c r="C17" s="5">
        <v>253</v>
      </c>
    </row>
    <row r="18" spans="1:3" ht="15">
      <c r="A18" t="s">
        <v>75</v>
      </c>
      <c r="B18" s="5">
        <v>174</v>
      </c>
      <c r="C18" s="5">
        <v>170</v>
      </c>
    </row>
    <row r="19" spans="1:3" ht="15">
      <c r="A19" t="s">
        <v>76</v>
      </c>
      <c r="B19" s="5">
        <v>395</v>
      </c>
      <c r="C19" s="5">
        <v>283</v>
      </c>
    </row>
    <row r="20" spans="1:3" ht="15">
      <c r="A20" t="s">
        <v>43</v>
      </c>
      <c r="B20" s="5">
        <v>450</v>
      </c>
      <c r="C20" s="5">
        <v>499</v>
      </c>
    </row>
    <row r="21" spans="1:3" ht="15">
      <c r="A21" t="s">
        <v>77</v>
      </c>
      <c r="B21" s="5">
        <v>1313</v>
      </c>
      <c r="C21" s="5">
        <v>12</v>
      </c>
    </row>
    <row r="22" spans="2:3" ht="15">
      <c r="B22" s="5">
        <v>6132</v>
      </c>
      <c r="C22" s="5">
        <v>4946</v>
      </c>
    </row>
    <row r="24" spans="1:3" ht="15">
      <c r="A24" t="s">
        <v>78</v>
      </c>
      <c r="B24" s="6">
        <v>-2025</v>
      </c>
      <c r="C24" s="6">
        <v>-41</v>
      </c>
    </row>
    <row r="26" ht="15">
      <c r="A26" t="s">
        <v>79</v>
      </c>
    </row>
    <row r="27" spans="1:3" ht="15">
      <c r="A27" t="s">
        <v>80</v>
      </c>
      <c r="B27" s="6">
        <v>-128</v>
      </c>
      <c r="C27" s="6">
        <v>-101</v>
      </c>
    </row>
    <row r="28" spans="1:3" ht="15">
      <c r="A28" t="s">
        <v>81</v>
      </c>
      <c r="B28" s="5">
        <v>19</v>
      </c>
      <c r="C28" s="5">
        <v>17</v>
      </c>
    </row>
    <row r="29" spans="1:3" ht="15">
      <c r="A29" t="s">
        <v>82</v>
      </c>
      <c r="B29" s="5">
        <v>19</v>
      </c>
      <c r="C29" s="5">
        <v>27</v>
      </c>
    </row>
    <row r="30" spans="1:3" ht="15">
      <c r="A30" s="2" t="s">
        <v>83</v>
      </c>
      <c r="B30" s="6">
        <v>-7</v>
      </c>
      <c r="C30" s="6">
        <v>-6</v>
      </c>
    </row>
    <row r="31" spans="1:3" ht="15">
      <c r="A31" s="2" t="s">
        <v>84</v>
      </c>
      <c r="B31" s="6">
        <v>-49</v>
      </c>
      <c r="C31" s="6">
        <v>-61</v>
      </c>
    </row>
    <row r="32" spans="1:3" ht="15">
      <c r="A32" s="2" t="s">
        <v>85</v>
      </c>
      <c r="B32" s="5">
        <v>391</v>
      </c>
      <c r="C32" t="s">
        <v>57</v>
      </c>
    </row>
    <row r="33" spans="1:3" ht="15">
      <c r="A33" t="s">
        <v>86</v>
      </c>
      <c r="B33" s="6">
        <v>-43</v>
      </c>
      <c r="C33" s="6">
        <v>-7</v>
      </c>
    </row>
    <row r="34" spans="2:3" ht="15">
      <c r="B34" s="5">
        <v>202</v>
      </c>
      <c r="C34" s="6">
        <v>-131</v>
      </c>
    </row>
    <row r="35" ht="15">
      <c r="A35" s="2" t="s">
        <v>87</v>
      </c>
    </row>
    <row r="36" spans="1:3" ht="15">
      <c r="A36" s="2" t="s">
        <v>88</v>
      </c>
      <c r="B36" s="6">
        <v>-1823</v>
      </c>
      <c r="C36" s="6">
        <v>-172</v>
      </c>
    </row>
    <row r="37" spans="1:3" ht="15">
      <c r="A37" t="s">
        <v>89</v>
      </c>
      <c r="B37" s="6">
        <v>-665</v>
      </c>
      <c r="C37" s="6">
        <v>-63</v>
      </c>
    </row>
    <row r="38" ht="15">
      <c r="A38" s="2" t="s">
        <v>90</v>
      </c>
    </row>
    <row r="39" spans="1:3" ht="15">
      <c r="A39" s="2" t="s">
        <v>91</v>
      </c>
      <c r="B39" s="6">
        <v>-1158</v>
      </c>
      <c r="C39" s="6">
        <v>-109</v>
      </c>
    </row>
    <row r="40" spans="1:3" ht="15">
      <c r="A40" s="2" t="s">
        <v>92</v>
      </c>
      <c r="B40" s="6">
        <v>-1</v>
      </c>
      <c r="C40" s="6">
        <v>-1</v>
      </c>
    </row>
    <row r="41" spans="1:3" ht="15">
      <c r="A41" s="2" t="s">
        <v>93</v>
      </c>
      <c r="B41" t="s">
        <v>94</v>
      </c>
      <c r="C41" s="6">
        <v>-6</v>
      </c>
    </row>
    <row r="42" spans="1:3" ht="15">
      <c r="A42" t="s">
        <v>95</v>
      </c>
      <c r="B42" s="7">
        <v>-1159</v>
      </c>
      <c r="C42" t="s">
        <v>96</v>
      </c>
    </row>
    <row r="44" ht="15">
      <c r="A44" t="s">
        <v>97</v>
      </c>
    </row>
    <row r="45" spans="1:3" ht="15">
      <c r="A45" s="2" t="s">
        <v>98</v>
      </c>
      <c r="B45" s="8">
        <v>-21.43</v>
      </c>
      <c r="C45" t="s">
        <v>99</v>
      </c>
    </row>
    <row r="46" spans="1:3" ht="15">
      <c r="A46" s="2" t="s">
        <v>100</v>
      </c>
      <c r="B46" t="s">
        <v>94</v>
      </c>
      <c r="C46" s="9">
        <v>-0.13</v>
      </c>
    </row>
    <row r="47" spans="1:3" ht="15">
      <c r="A47" t="s">
        <v>95</v>
      </c>
      <c r="B47" s="8">
        <v>-21.43</v>
      </c>
      <c r="C47" t="s">
        <v>101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0.7109375" style="0" customWidth="1"/>
    <col min="4" max="16384" width="8.7109375" style="0" customWidth="1"/>
  </cols>
  <sheetData>
    <row r="2" spans="2:3" ht="15" customHeight="1">
      <c r="B2" s="3" t="s">
        <v>102</v>
      </c>
      <c r="C2" s="3"/>
    </row>
    <row r="3" spans="2:3" ht="15" customHeight="1">
      <c r="B3" s="3" t="s">
        <v>11</v>
      </c>
      <c r="C3" s="3"/>
    </row>
    <row r="4" spans="2:3" ht="15">
      <c r="B4" t="s">
        <v>12</v>
      </c>
      <c r="C4" t="s">
        <v>16</v>
      </c>
    </row>
    <row r="5" ht="15">
      <c r="A5" s="2" t="s">
        <v>103</v>
      </c>
    </row>
    <row r="6" spans="1:3" ht="15">
      <c r="A6" t="s">
        <v>65</v>
      </c>
      <c r="B6" s="4">
        <v>11295</v>
      </c>
      <c r="C6" s="4">
        <v>12826</v>
      </c>
    </row>
    <row r="7" spans="1:3" ht="15">
      <c r="A7" t="s">
        <v>66</v>
      </c>
      <c r="B7" s="5">
        <v>547</v>
      </c>
      <c r="C7" s="5">
        <v>684</v>
      </c>
    </row>
    <row r="8" spans="1:3" ht="15">
      <c r="A8" t="s">
        <v>43</v>
      </c>
      <c r="B8" s="5">
        <v>1347</v>
      </c>
      <c r="C8" s="5">
        <v>1049</v>
      </c>
    </row>
    <row r="9" spans="2:3" ht="15">
      <c r="B9" s="5">
        <v>13189</v>
      </c>
      <c r="C9" s="5">
        <v>14559</v>
      </c>
    </row>
    <row r="10" ht="15">
      <c r="A10" s="2" t="s">
        <v>104</v>
      </c>
    </row>
    <row r="11" spans="1:3" ht="15">
      <c r="A11" t="s">
        <v>105</v>
      </c>
      <c r="B11" s="5">
        <v>5624</v>
      </c>
      <c r="C11" s="5">
        <v>5057</v>
      </c>
    </row>
    <row r="12" spans="1:3" ht="15">
      <c r="A12" t="s">
        <v>69</v>
      </c>
      <c r="B12" s="5">
        <v>2013</v>
      </c>
      <c r="C12" s="5">
        <v>1792</v>
      </c>
    </row>
    <row r="13" spans="1:3" ht="15">
      <c r="A13" t="s">
        <v>70</v>
      </c>
      <c r="B13" s="5">
        <v>598</v>
      </c>
      <c r="C13" s="5">
        <v>781</v>
      </c>
    </row>
    <row r="14" spans="1:3" ht="15">
      <c r="A14" t="s">
        <v>71</v>
      </c>
      <c r="B14" s="5">
        <v>1286</v>
      </c>
      <c r="C14" s="5">
        <v>1266</v>
      </c>
    </row>
    <row r="15" spans="1:3" ht="15">
      <c r="A15" t="s">
        <v>72</v>
      </c>
      <c r="B15" s="5">
        <v>619</v>
      </c>
      <c r="C15" s="5">
        <v>667</v>
      </c>
    </row>
    <row r="16" spans="1:3" ht="15">
      <c r="A16" t="s">
        <v>106</v>
      </c>
      <c r="B16" s="5">
        <v>758</v>
      </c>
      <c r="C16" s="5">
        <v>706</v>
      </c>
    </row>
    <row r="17" spans="1:3" ht="15">
      <c r="A17" t="s">
        <v>107</v>
      </c>
      <c r="B17" s="5">
        <v>780</v>
      </c>
      <c r="C17" s="5">
        <v>731</v>
      </c>
    </row>
    <row r="18" spans="1:3" ht="15">
      <c r="A18" t="s">
        <v>75</v>
      </c>
      <c r="B18" s="5">
        <v>573</v>
      </c>
      <c r="C18" s="5">
        <v>522</v>
      </c>
    </row>
    <row r="19" spans="1:3" ht="15">
      <c r="A19" t="s">
        <v>76</v>
      </c>
      <c r="B19" s="5">
        <v>1059</v>
      </c>
      <c r="C19" s="5">
        <v>783</v>
      </c>
    </row>
    <row r="20" spans="1:3" ht="15">
      <c r="A20" t="s">
        <v>43</v>
      </c>
      <c r="B20" s="5">
        <v>1336</v>
      </c>
      <c r="C20" s="5">
        <v>1323</v>
      </c>
    </row>
    <row r="21" spans="1:3" ht="15">
      <c r="A21" t="s">
        <v>77</v>
      </c>
      <c r="B21" s="5">
        <v>1428</v>
      </c>
      <c r="C21" s="5">
        <v>114</v>
      </c>
    </row>
    <row r="22" spans="2:3" ht="15">
      <c r="B22" s="5">
        <v>16074</v>
      </c>
      <c r="C22" s="5">
        <v>13742</v>
      </c>
    </row>
    <row r="24" spans="1:3" ht="15">
      <c r="A24" s="2" t="s">
        <v>108</v>
      </c>
      <c r="B24" s="6">
        <v>-2885</v>
      </c>
      <c r="C24" s="5">
        <v>817</v>
      </c>
    </row>
    <row r="26" ht="15">
      <c r="A26" s="2" t="s">
        <v>109</v>
      </c>
    </row>
    <row r="27" spans="1:3" ht="15">
      <c r="A27" t="s">
        <v>80</v>
      </c>
      <c r="B27" s="6">
        <v>-383</v>
      </c>
      <c r="C27" s="6">
        <v>-293</v>
      </c>
    </row>
    <row r="28" spans="1:3" ht="15">
      <c r="A28" t="s">
        <v>81</v>
      </c>
      <c r="B28" s="5">
        <v>63</v>
      </c>
      <c r="C28" s="5">
        <v>57</v>
      </c>
    </row>
    <row r="29" spans="1:3" ht="15">
      <c r="A29" t="s">
        <v>82</v>
      </c>
      <c r="B29" s="5">
        <v>82</v>
      </c>
      <c r="C29" s="5">
        <v>63</v>
      </c>
    </row>
    <row r="30" spans="1:3" ht="15">
      <c r="A30" t="s">
        <v>110</v>
      </c>
      <c r="B30" s="6">
        <v>-19</v>
      </c>
      <c r="C30" s="6">
        <v>-8</v>
      </c>
    </row>
    <row r="31" spans="1:3" ht="15">
      <c r="A31" t="s">
        <v>111</v>
      </c>
      <c r="B31" s="6">
        <v>-49</v>
      </c>
      <c r="C31" s="6">
        <v>-61</v>
      </c>
    </row>
    <row r="32" spans="1:3" ht="15">
      <c r="A32" t="s">
        <v>112</v>
      </c>
      <c r="B32" s="5">
        <v>391</v>
      </c>
      <c r="C32" t="s">
        <v>57</v>
      </c>
    </row>
    <row r="33" spans="1:3" ht="15">
      <c r="A33" t="s">
        <v>86</v>
      </c>
      <c r="B33" s="6">
        <v>-74</v>
      </c>
      <c r="C33" s="6">
        <v>-34</v>
      </c>
    </row>
    <row r="34" spans="2:3" ht="15">
      <c r="B34" s="5">
        <v>11</v>
      </c>
      <c r="C34" s="6">
        <v>-276</v>
      </c>
    </row>
    <row r="35" ht="15">
      <c r="A35" s="2" t="s">
        <v>113</v>
      </c>
    </row>
    <row r="36" spans="1:3" ht="15">
      <c r="A36" t="s">
        <v>114</v>
      </c>
      <c r="B36" s="6">
        <v>-2874</v>
      </c>
      <c r="C36" s="5">
        <v>541</v>
      </c>
    </row>
    <row r="37" spans="1:3" ht="15">
      <c r="A37" s="2" t="s">
        <v>115</v>
      </c>
      <c r="B37" s="6">
        <v>-1049</v>
      </c>
      <c r="C37" s="5">
        <v>201</v>
      </c>
    </row>
    <row r="38" ht="15">
      <c r="A38" s="2" t="s">
        <v>116</v>
      </c>
    </row>
    <row r="39" spans="1:3" ht="15">
      <c r="A39" t="s">
        <v>117</v>
      </c>
      <c r="B39" s="6">
        <v>-1825</v>
      </c>
      <c r="C39" s="5">
        <v>340</v>
      </c>
    </row>
    <row r="40" spans="1:3" ht="15">
      <c r="A40" s="2" t="s">
        <v>118</v>
      </c>
      <c r="B40" s="6">
        <v>-4</v>
      </c>
      <c r="C40" s="6">
        <v>-4</v>
      </c>
    </row>
    <row r="41" spans="1:3" ht="15">
      <c r="A41" s="2" t="s">
        <v>100</v>
      </c>
      <c r="B41" t="s">
        <v>57</v>
      </c>
      <c r="C41" s="6">
        <v>-6</v>
      </c>
    </row>
    <row r="42" spans="1:3" ht="15">
      <c r="A42" s="2" t="s">
        <v>119</v>
      </c>
      <c r="B42" s="6">
        <v>-8</v>
      </c>
      <c r="C42" s="6">
        <v>-209</v>
      </c>
    </row>
    <row r="43" spans="1:3" ht="15">
      <c r="A43" s="2" t="s">
        <v>120</v>
      </c>
      <c r="B43" s="2" t="s">
        <v>121</v>
      </c>
      <c r="C43" s="4">
        <v>121</v>
      </c>
    </row>
    <row r="45" ht="15">
      <c r="A45" s="2" t="s">
        <v>122</v>
      </c>
    </row>
    <row r="46" spans="1:3" ht="15">
      <c r="A46" t="s">
        <v>123</v>
      </c>
      <c r="B46" s="2" t="s">
        <v>124</v>
      </c>
      <c r="C46" s="10">
        <v>2.72</v>
      </c>
    </row>
    <row r="47" spans="1:3" ht="15">
      <c r="A47" t="s">
        <v>125</v>
      </c>
      <c r="B47" t="s">
        <v>57</v>
      </c>
      <c r="C47" s="9">
        <v>-0.06</v>
      </c>
    </row>
    <row r="48" spans="1:3" ht="15">
      <c r="A48" t="s">
        <v>126</v>
      </c>
      <c r="B48" s="9">
        <v>-0.15</v>
      </c>
      <c r="C48" s="9">
        <v>-1.9300000000000002</v>
      </c>
    </row>
    <row r="49" spans="1:3" ht="15">
      <c r="A49" t="s">
        <v>127</v>
      </c>
      <c r="B49" s="2" t="s">
        <v>128</v>
      </c>
      <c r="C49" s="10">
        <v>0.73</v>
      </c>
    </row>
    <row r="51" ht="15">
      <c r="A51" s="2" t="s">
        <v>129</v>
      </c>
    </row>
    <row r="52" spans="1:3" ht="15">
      <c r="A52" t="s">
        <v>123</v>
      </c>
      <c r="B52" s="2" t="s">
        <v>124</v>
      </c>
      <c r="C52" s="10">
        <v>2.51</v>
      </c>
    </row>
    <row r="53" spans="1:3" ht="15">
      <c r="A53" t="s">
        <v>125</v>
      </c>
      <c r="B53" t="s">
        <v>57</v>
      </c>
      <c r="C53" s="9">
        <v>-0.06</v>
      </c>
    </row>
    <row r="54" spans="1:3" ht="15">
      <c r="A54" t="s">
        <v>126</v>
      </c>
      <c r="B54" s="9">
        <v>-0.15</v>
      </c>
      <c r="C54" s="9">
        <v>-1.79</v>
      </c>
    </row>
    <row r="55" spans="1:3" ht="15">
      <c r="A55" t="s">
        <v>127</v>
      </c>
      <c r="B55" s="2" t="s">
        <v>128</v>
      </c>
      <c r="C55" s="10">
        <v>0.66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2.7109375" style="0" customWidth="1"/>
    <col min="4" max="16384" width="8.7109375" style="0" customWidth="1"/>
  </cols>
  <sheetData>
    <row r="2" spans="2:3" ht="15" customHeight="1">
      <c r="B2" s="3" t="s">
        <v>102</v>
      </c>
      <c r="C2" s="3"/>
    </row>
    <row r="3" spans="2:3" ht="15" customHeight="1">
      <c r="B3" s="3" t="s">
        <v>11</v>
      </c>
      <c r="C3" s="3"/>
    </row>
    <row r="4" spans="2:3" ht="15">
      <c r="B4" t="s">
        <v>12</v>
      </c>
      <c r="C4" t="s">
        <v>16</v>
      </c>
    </row>
    <row r="5" ht="15">
      <c r="A5" t="s">
        <v>130</v>
      </c>
    </row>
    <row r="6" spans="1:3" ht="15">
      <c r="A6" t="s">
        <v>131</v>
      </c>
      <c r="B6" s="4">
        <v>1679</v>
      </c>
      <c r="C6" s="4">
        <v>310</v>
      </c>
    </row>
    <row r="8" spans="1:3" ht="15">
      <c r="A8" t="s">
        <v>132</v>
      </c>
      <c r="B8" s="5">
        <v>574</v>
      </c>
      <c r="C8" s="5">
        <v>2524</v>
      </c>
    </row>
    <row r="10" ht="15">
      <c r="A10" t="s">
        <v>133</v>
      </c>
    </row>
    <row r="11" spans="1:3" ht="15">
      <c r="A11" s="2" t="s">
        <v>134</v>
      </c>
      <c r="B11" s="6">
        <v>-1858</v>
      </c>
      <c r="C11" s="6">
        <v>-2006</v>
      </c>
    </row>
    <row r="12" ht="15">
      <c r="A12" s="2" t="s">
        <v>135</v>
      </c>
    </row>
    <row r="13" spans="1:3" ht="15">
      <c r="A13" t="s">
        <v>136</v>
      </c>
      <c r="B13" s="5">
        <v>167</v>
      </c>
      <c r="C13" s="5">
        <v>68</v>
      </c>
    </row>
    <row r="14" spans="1:3" ht="15">
      <c r="A14" s="2" t="s">
        <v>137</v>
      </c>
      <c r="B14" s="5">
        <v>32</v>
      </c>
      <c r="C14" s="6">
        <v>-177</v>
      </c>
    </row>
    <row r="15" spans="1:3" ht="15">
      <c r="A15" t="s">
        <v>35</v>
      </c>
      <c r="B15" s="6">
        <v>-109</v>
      </c>
      <c r="C15" s="6">
        <v>-141</v>
      </c>
    </row>
    <row r="16" spans="2:3" ht="15">
      <c r="B16" s="6">
        <v>-1768</v>
      </c>
      <c r="C16" s="6">
        <v>-2256</v>
      </c>
    </row>
    <row r="18" ht="15">
      <c r="A18" t="s">
        <v>138</v>
      </c>
    </row>
    <row r="19" spans="1:3" ht="15">
      <c r="A19" s="2" t="s">
        <v>139</v>
      </c>
      <c r="B19" s="5">
        <v>1982</v>
      </c>
      <c r="C19" s="5">
        <v>822</v>
      </c>
    </row>
    <row r="20" spans="1:3" ht="15">
      <c r="A20" s="2" t="s">
        <v>140</v>
      </c>
      <c r="B20" s="6">
        <v>-142</v>
      </c>
      <c r="C20" s="6">
        <v>-420</v>
      </c>
    </row>
    <row r="21" ht="15">
      <c r="A21" s="2" t="s">
        <v>141</v>
      </c>
    </row>
    <row r="22" spans="1:3" ht="15">
      <c r="A22" t="s">
        <v>142</v>
      </c>
      <c r="B22" s="6">
        <v>-179</v>
      </c>
      <c r="C22" s="6">
        <v>-160</v>
      </c>
    </row>
    <row r="23" ht="15">
      <c r="A23" s="2" t="s">
        <v>143</v>
      </c>
    </row>
    <row r="24" spans="1:3" ht="15">
      <c r="A24" t="s">
        <v>144</v>
      </c>
      <c r="B24" t="s">
        <v>57</v>
      </c>
      <c r="C24" s="6">
        <v>-140</v>
      </c>
    </row>
    <row r="25" ht="15">
      <c r="A25" s="2" t="s">
        <v>145</v>
      </c>
    </row>
    <row r="26" spans="1:3" ht="15">
      <c r="A26" t="s">
        <v>144</v>
      </c>
      <c r="B26" s="5">
        <v>18</v>
      </c>
      <c r="C26" s="5">
        <v>153</v>
      </c>
    </row>
    <row r="27" spans="1:3" ht="15">
      <c r="A27" t="s">
        <v>146</v>
      </c>
      <c r="B27" s="6">
        <v>-85</v>
      </c>
      <c r="C27" s="6">
        <v>-79</v>
      </c>
    </row>
    <row r="28" spans="1:3" ht="15">
      <c r="A28" s="2" t="s">
        <v>147</v>
      </c>
      <c r="B28" t="s">
        <v>57</v>
      </c>
      <c r="C28" s="6">
        <v>-81</v>
      </c>
    </row>
    <row r="29" spans="1:3" ht="15">
      <c r="A29" s="2" t="s">
        <v>148</v>
      </c>
      <c r="B29" t="s">
        <v>57</v>
      </c>
      <c r="C29" s="6">
        <v>-61</v>
      </c>
    </row>
    <row r="30" spans="1:3" ht="15">
      <c r="A30" t="s">
        <v>35</v>
      </c>
      <c r="B30" s="5">
        <v>31</v>
      </c>
      <c r="C30" s="5">
        <v>6</v>
      </c>
    </row>
    <row r="31" spans="2:3" ht="15">
      <c r="B31" s="5">
        <v>1625</v>
      </c>
      <c r="C31" s="5">
        <v>40</v>
      </c>
    </row>
    <row r="33" spans="1:3" ht="15">
      <c r="A33" t="s">
        <v>149</v>
      </c>
      <c r="B33" s="5">
        <v>431</v>
      </c>
      <c r="C33" s="5">
        <v>308</v>
      </c>
    </row>
    <row r="35" spans="1:3" ht="15">
      <c r="A35" s="2" t="s">
        <v>150</v>
      </c>
      <c r="B35" s="4">
        <v>2110</v>
      </c>
      <c r="C35" s="4">
        <v>618</v>
      </c>
    </row>
    <row r="37" ht="15">
      <c r="A37" t="s">
        <v>151</v>
      </c>
    </row>
    <row r="38" spans="1:3" ht="15">
      <c r="A38" s="2" t="s">
        <v>152</v>
      </c>
      <c r="B38" s="4">
        <v>251</v>
      </c>
      <c r="C38" s="4">
        <v>207</v>
      </c>
    </row>
    <row r="39" spans="1:3" ht="15">
      <c r="A39" t="s">
        <v>153</v>
      </c>
      <c r="B39" s="4">
        <v>4</v>
      </c>
      <c r="C39" s="4">
        <v>20</v>
      </c>
    </row>
    <row r="41" ht="15">
      <c r="A41" t="s">
        <v>154</v>
      </c>
    </row>
    <row r="42" ht="15">
      <c r="A42" s="2" t="s">
        <v>155</v>
      </c>
    </row>
    <row r="43" spans="1:3" ht="15">
      <c r="A43" t="s">
        <v>156</v>
      </c>
      <c r="B43" s="4">
        <v>232</v>
      </c>
      <c r="C43" s="2" t="s">
        <v>157</v>
      </c>
    </row>
    <row r="44" spans="1:3" ht="15">
      <c r="A44" s="2" t="s">
        <v>158</v>
      </c>
      <c r="B44" s="2" t="s">
        <v>157</v>
      </c>
      <c r="C44" s="4">
        <v>76</v>
      </c>
    </row>
    <row r="45" spans="1:3" ht="15">
      <c r="A45" s="2" t="s">
        <v>159</v>
      </c>
      <c r="B45" s="4">
        <v>437</v>
      </c>
      <c r="C45" s="2" t="s">
        <v>157</v>
      </c>
    </row>
    <row r="46" spans="1:3" ht="15">
      <c r="A46" s="2" t="s">
        <v>160</v>
      </c>
      <c r="B46" t="s">
        <v>161</v>
      </c>
      <c r="C46" t="s">
        <v>162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t="s">
        <v>163</v>
      </c>
      <c r="C2" t="s">
        <v>163</v>
      </c>
    </row>
    <row r="3" spans="1:3" ht="15">
      <c r="A3" t="s">
        <v>164</v>
      </c>
      <c r="C3" t="s">
        <v>165</v>
      </c>
    </row>
    <row r="4" spans="1:2" ht="15">
      <c r="A4" s="2" t="s">
        <v>166</v>
      </c>
      <c r="B4" s="4">
        <v>788</v>
      </c>
    </row>
    <row r="5" spans="1:2" ht="15">
      <c r="A5" t="s">
        <v>167</v>
      </c>
      <c r="B5" s="5">
        <v>217</v>
      </c>
    </row>
    <row r="6" spans="1:2" ht="15">
      <c r="A6" t="s">
        <v>168</v>
      </c>
      <c r="B6" s="5">
        <v>181</v>
      </c>
    </row>
    <row r="7" spans="1:2" ht="15">
      <c r="A7" t="s">
        <v>169</v>
      </c>
      <c r="B7" s="5">
        <v>107</v>
      </c>
    </row>
    <row r="8" spans="1:2" ht="15">
      <c r="A8" t="s">
        <v>170</v>
      </c>
      <c r="B8" s="5">
        <v>20</v>
      </c>
    </row>
    <row r="9" spans="1:3" ht="15">
      <c r="A9" s="11" t="s">
        <v>171</v>
      </c>
      <c r="B9" s="4">
        <v>1313</v>
      </c>
      <c r="C9" s="4">
        <v>834</v>
      </c>
    </row>
    <row r="10" spans="1:3" ht="15">
      <c r="A10" t="s">
        <v>111</v>
      </c>
      <c r="B10" s="5">
        <v>49</v>
      </c>
      <c r="C10" s="5">
        <v>31</v>
      </c>
    </row>
    <row r="11" spans="1:3" ht="15">
      <c r="A11" t="s">
        <v>112</v>
      </c>
      <c r="B11" s="6">
        <v>-391</v>
      </c>
      <c r="C11" s="6">
        <v>-248</v>
      </c>
    </row>
    <row r="12" spans="1:3" ht="15">
      <c r="A12" t="s">
        <v>172</v>
      </c>
      <c r="B12" s="4">
        <v>971</v>
      </c>
      <c r="C12" s="4">
        <v>617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5" width="10.7109375" style="0" customWidth="1"/>
    <col min="6" max="16384" width="8.7109375" style="0" customWidth="1"/>
  </cols>
  <sheetData>
    <row r="2" spans="1:5" ht="15" customHeight="1">
      <c r="A2" s="2" t="s">
        <v>173</v>
      </c>
      <c r="B2" s="3" t="s">
        <v>174</v>
      </c>
      <c r="C2" s="3"/>
      <c r="D2" s="3" t="s">
        <v>175</v>
      </c>
      <c r="E2" s="3"/>
    </row>
    <row r="3" spans="2:5" ht="15" customHeight="1">
      <c r="B3" s="3" t="s">
        <v>176</v>
      </c>
      <c r="C3" s="3"/>
      <c r="D3" s="3" t="s">
        <v>176</v>
      </c>
      <c r="E3" s="3"/>
    </row>
    <row r="4" spans="2:5" ht="15">
      <c r="B4" t="s">
        <v>12</v>
      </c>
      <c r="C4" t="s">
        <v>16</v>
      </c>
      <c r="D4" t="s">
        <v>12</v>
      </c>
      <c r="E4" t="s">
        <v>16</v>
      </c>
    </row>
    <row r="5" spans="1:5" ht="15">
      <c r="A5" s="2" t="s">
        <v>177</v>
      </c>
      <c r="B5" s="7">
        <v>-1159</v>
      </c>
      <c r="C5" t="s">
        <v>178</v>
      </c>
      <c r="D5" s="7">
        <v>-1829</v>
      </c>
      <c r="E5" s="4">
        <v>336</v>
      </c>
    </row>
    <row r="6" spans="1:5" ht="15">
      <c r="A6" s="2" t="s">
        <v>179</v>
      </c>
      <c r="B6" s="6">
        <v>-2</v>
      </c>
      <c r="C6" s="6">
        <v>-2</v>
      </c>
      <c r="D6" s="6">
        <v>-7</v>
      </c>
      <c r="E6" s="6">
        <v>-43</v>
      </c>
    </row>
    <row r="7" spans="1:5" ht="15">
      <c r="A7" s="2" t="s">
        <v>180</v>
      </c>
      <c r="B7" s="7">
        <v>-1161</v>
      </c>
      <c r="C7" t="s">
        <v>181</v>
      </c>
      <c r="D7" s="7">
        <v>-1836</v>
      </c>
      <c r="E7" s="4">
        <v>293</v>
      </c>
    </row>
    <row r="9" ht="15">
      <c r="A9" t="s">
        <v>182</v>
      </c>
    </row>
    <row r="10" spans="1:5" ht="15">
      <c r="A10" s="2" t="s">
        <v>183</v>
      </c>
      <c r="B10" s="12">
        <v>54.2</v>
      </c>
      <c r="C10" s="12">
        <v>51.6</v>
      </c>
      <c r="D10" s="12">
        <v>53.5</v>
      </c>
      <c r="E10" s="12">
        <v>50.9</v>
      </c>
    </row>
    <row r="11" spans="1:5" ht="15">
      <c r="A11" s="2" t="s">
        <v>184</v>
      </c>
      <c r="B11" t="s">
        <v>94</v>
      </c>
      <c r="C11" t="s">
        <v>94</v>
      </c>
      <c r="D11" t="s">
        <v>94</v>
      </c>
      <c r="E11" s="12">
        <v>57</v>
      </c>
    </row>
    <row r="12" spans="1:5" ht="15">
      <c r="A12" s="2" t="s">
        <v>185</v>
      </c>
      <c r="B12" s="12">
        <v>54.2</v>
      </c>
      <c r="C12" s="12">
        <v>51.6</v>
      </c>
      <c r="D12" s="12">
        <v>53.5</v>
      </c>
      <c r="E12" s="12">
        <v>107.9</v>
      </c>
    </row>
    <row r="13" spans="1:5" ht="15">
      <c r="A13" s="2" t="s">
        <v>186</v>
      </c>
      <c r="B13" t="s">
        <v>57</v>
      </c>
      <c r="C13" t="s">
        <v>57</v>
      </c>
      <c r="D13" t="s">
        <v>57</v>
      </c>
      <c r="E13" s="12">
        <v>7.8</v>
      </c>
    </row>
    <row r="14" spans="1:5" ht="15">
      <c r="A14" t="s">
        <v>43</v>
      </c>
      <c r="B14" t="s">
        <v>94</v>
      </c>
      <c r="C14" t="s">
        <v>94</v>
      </c>
      <c r="D14" t="s">
        <v>94</v>
      </c>
      <c r="E14" s="12">
        <v>0.8</v>
      </c>
    </row>
    <row r="15" spans="1:5" ht="15">
      <c r="A15" s="2" t="s">
        <v>187</v>
      </c>
      <c r="B15" s="12">
        <v>54.2</v>
      </c>
      <c r="C15" s="12">
        <v>51.6</v>
      </c>
      <c r="D15" s="12">
        <v>53.5</v>
      </c>
      <c r="E15" s="12">
        <v>116.5</v>
      </c>
    </row>
    <row r="17" ht="15">
      <c r="A17" s="2" t="s">
        <v>188</v>
      </c>
    </row>
    <row r="18" spans="1:5" ht="15">
      <c r="A18" t="s">
        <v>189</v>
      </c>
      <c r="B18" s="8">
        <v>-21.43</v>
      </c>
      <c r="C18" t="s">
        <v>99</v>
      </c>
      <c r="D18" s="8">
        <v>-34.31</v>
      </c>
      <c r="E18" s="10">
        <v>2.72</v>
      </c>
    </row>
    <row r="19" spans="1:5" ht="15">
      <c r="A19" t="s">
        <v>190</v>
      </c>
      <c r="B19" s="8">
        <v>-21.43</v>
      </c>
      <c r="C19" t="s">
        <v>99</v>
      </c>
      <c r="D19" s="8">
        <v>-34.31</v>
      </c>
      <c r="E19" s="10">
        <v>2.51</v>
      </c>
    </row>
  </sheetData>
  <sheetProtection selectLockedCells="1" selectUnlockedCells="1"/>
  <mergeCells count="4">
    <mergeCell ref="B2:C2"/>
    <mergeCell ref="D2:E2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7" width="10.7109375" style="0" customWidth="1"/>
    <col min="8" max="8" width="12.7109375" style="0" customWidth="1"/>
    <col min="9" max="16384" width="8.7109375" style="0" customWidth="1"/>
  </cols>
  <sheetData>
    <row r="2" spans="1:8" ht="15">
      <c r="A2" t="s">
        <v>191</v>
      </c>
      <c r="B2" s="13" t="s">
        <v>192</v>
      </c>
      <c r="C2" s="13"/>
      <c r="D2" s="13"/>
      <c r="E2" s="13"/>
      <c r="F2" s="13"/>
      <c r="G2" s="13"/>
      <c r="H2" s="13"/>
    </row>
    <row r="3" ht="15">
      <c r="F3" t="s">
        <v>193</v>
      </c>
    </row>
    <row r="4" spans="5:8" ht="15">
      <c r="E4" t="s">
        <v>194</v>
      </c>
      <c r="F4" t="s">
        <v>195</v>
      </c>
      <c r="H4" t="s">
        <v>196</v>
      </c>
    </row>
    <row r="5" spans="2:8" ht="15">
      <c r="B5" t="s">
        <v>197</v>
      </c>
      <c r="C5" t="s">
        <v>198</v>
      </c>
      <c r="D5" t="s">
        <v>199</v>
      </c>
      <c r="E5" t="s">
        <v>200</v>
      </c>
      <c r="F5" t="s">
        <v>201</v>
      </c>
      <c r="G5" t="s">
        <v>43</v>
      </c>
      <c r="H5" t="s">
        <v>201</v>
      </c>
    </row>
    <row r="6" spans="1:8" ht="15">
      <c r="A6" t="s">
        <v>202</v>
      </c>
      <c r="B6" s="4">
        <v>2636</v>
      </c>
      <c r="C6" s="4">
        <v>700</v>
      </c>
      <c r="D6" s="4">
        <v>594</v>
      </c>
      <c r="E6" s="4">
        <v>167</v>
      </c>
      <c r="F6" s="4">
        <v>4097</v>
      </c>
      <c r="G6" s="4">
        <v>10</v>
      </c>
      <c r="H6" s="4">
        <v>4107</v>
      </c>
    </row>
    <row r="7" ht="15">
      <c r="A7" t="s">
        <v>203</v>
      </c>
    </row>
    <row r="8" spans="1:8" ht="15">
      <c r="A8" t="s">
        <v>204</v>
      </c>
      <c r="B8" t="s">
        <v>205</v>
      </c>
      <c r="C8" s="7">
        <v>-137</v>
      </c>
      <c r="D8" s="7">
        <v>-103</v>
      </c>
      <c r="E8" t="s">
        <v>206</v>
      </c>
      <c r="F8" t="s">
        <v>207</v>
      </c>
      <c r="G8" s="4">
        <v>34</v>
      </c>
      <c r="H8" t="s">
        <v>208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2019-12-07T22:36:17Z</dcterms:created>
  <dcterms:modified xsi:type="dcterms:W3CDTF">2019-12-07T22:36:17Z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